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filterPrivacy="1" defaultThemeVersion="124226"/>
  <xr:revisionPtr revIDLastSave="0" documentId="13_ncr:1_{FD068C42-C74A-4FCC-B715-8385F7DCA8F8}" xr6:coauthVersionLast="43" xr6:coauthVersionMax="43" xr10:uidLastSave="{00000000-0000-0000-0000-000000000000}"/>
  <bookViews>
    <workbookView xWindow="-120" yWindow="-120" windowWidth="29040" windowHeight="17640" activeTab="5" xr2:uid="{00000000-000D-0000-FFFF-FFFF00000000}"/>
  </bookViews>
  <sheets>
    <sheet name="soil-wood" sheetId="1" r:id="rId1"/>
    <sheet name="brick-wood" sheetId="2" r:id="rId2"/>
    <sheet name="1_brick-concrete" sheetId="3" r:id="rId3"/>
    <sheet name="2_analytical_masonry" sheetId="14" r:id="rId4"/>
    <sheet name="3_RC" sheetId="4" r:id="rId5"/>
    <sheet name="4_analytical_RC" sheetId="15" r:id="rId6"/>
    <sheet name="industrial frame" sheetId="7" r:id="rId7"/>
    <sheet name="stone-wood" sheetId="8" r:id="rId8"/>
    <sheet name="Chuandou-timber" sheetId="9" r:id="rId9"/>
    <sheet name="wood" sheetId="11" r:id="rId10"/>
    <sheet name="stone" sheetId="12" r:id="rId11"/>
    <sheet name="soil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6" i="3" l="1"/>
  <c r="H171" i="3"/>
  <c r="G25" i="4" l="1"/>
  <c r="H25" i="4"/>
  <c r="I25" i="4"/>
  <c r="J25" i="4"/>
  <c r="G26" i="4"/>
  <c r="H26" i="4"/>
  <c r="I26" i="4"/>
  <c r="J26" i="4"/>
  <c r="G27" i="4"/>
  <c r="H27" i="4"/>
  <c r="I27" i="4"/>
  <c r="J27" i="4"/>
  <c r="G28" i="4"/>
  <c r="H28" i="4"/>
  <c r="I28" i="4"/>
  <c r="J28" i="4"/>
  <c r="G29" i="4"/>
  <c r="H29" i="4"/>
  <c r="I29" i="4"/>
  <c r="J29" i="4"/>
  <c r="G30" i="4"/>
  <c r="H30" i="4"/>
  <c r="I30" i="4"/>
  <c r="J30" i="4"/>
  <c r="G31" i="4"/>
  <c r="H31" i="4"/>
  <c r="I31" i="4"/>
  <c r="J31" i="4"/>
  <c r="G32" i="4"/>
  <c r="H32" i="4"/>
  <c r="I32" i="4"/>
  <c r="J32" i="4"/>
  <c r="G33" i="4"/>
  <c r="H33" i="4"/>
  <c r="I33" i="4"/>
  <c r="J33" i="4"/>
  <c r="G34" i="4"/>
  <c r="H34" i="4"/>
  <c r="I34" i="4"/>
  <c r="J34" i="4"/>
  <c r="G35" i="4"/>
  <c r="H35" i="4"/>
  <c r="I35" i="4"/>
  <c r="J35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G62" i="4"/>
  <c r="H62" i="4"/>
  <c r="I62" i="4"/>
  <c r="J62" i="4"/>
  <c r="G63" i="4"/>
  <c r="H63" i="4"/>
  <c r="I63" i="4"/>
  <c r="J63" i="4"/>
  <c r="G64" i="4"/>
  <c r="H64" i="4"/>
  <c r="I64" i="4"/>
  <c r="J64" i="4"/>
  <c r="G65" i="4"/>
  <c r="H65" i="4"/>
  <c r="I65" i="4"/>
  <c r="J65" i="4"/>
  <c r="G66" i="4"/>
  <c r="H66" i="4"/>
  <c r="I66" i="4"/>
  <c r="J66" i="4"/>
  <c r="G67" i="4"/>
  <c r="H67" i="4"/>
  <c r="I67" i="4"/>
  <c r="J67" i="4"/>
  <c r="G68" i="4"/>
  <c r="H68" i="4"/>
  <c r="I68" i="4"/>
  <c r="J68" i="4"/>
  <c r="G69" i="4"/>
  <c r="H69" i="4"/>
  <c r="I69" i="4"/>
  <c r="J69" i="4"/>
  <c r="G70" i="4"/>
  <c r="H70" i="4"/>
  <c r="I70" i="4"/>
  <c r="J70" i="4"/>
  <c r="G71" i="4"/>
  <c r="H71" i="4"/>
  <c r="I71" i="4"/>
  <c r="J71" i="4"/>
  <c r="G72" i="4"/>
  <c r="H72" i="4"/>
  <c r="I72" i="4"/>
  <c r="J72" i="4"/>
  <c r="G73" i="4"/>
  <c r="H73" i="4"/>
  <c r="I73" i="4"/>
  <c r="J73" i="4"/>
  <c r="G74" i="4"/>
  <c r="H74" i="4"/>
  <c r="I74" i="4"/>
  <c r="J74" i="4"/>
  <c r="G75" i="4"/>
  <c r="H75" i="4"/>
  <c r="I75" i="4"/>
  <c r="J75" i="4"/>
  <c r="G76" i="4"/>
  <c r="H76" i="4"/>
  <c r="I76" i="4"/>
  <c r="J76" i="4"/>
  <c r="G77" i="4"/>
  <c r="H77" i="4"/>
  <c r="I77" i="4"/>
  <c r="J77" i="4"/>
  <c r="G78" i="4"/>
  <c r="H78" i="4"/>
  <c r="I78" i="4"/>
  <c r="J78" i="4"/>
  <c r="G79" i="4"/>
  <c r="H79" i="4"/>
  <c r="I79" i="4"/>
  <c r="J79" i="4"/>
  <c r="G80" i="4"/>
  <c r="H80" i="4"/>
  <c r="I80" i="4"/>
  <c r="J80" i="4"/>
  <c r="G81" i="4"/>
  <c r="H81" i="4"/>
  <c r="I81" i="4"/>
  <c r="J81" i="4"/>
  <c r="G82" i="4"/>
  <c r="H82" i="4"/>
  <c r="I82" i="4"/>
  <c r="J82" i="4"/>
  <c r="G83" i="4"/>
  <c r="H83" i="4"/>
  <c r="I83" i="4"/>
  <c r="J83" i="4"/>
  <c r="G84" i="4"/>
  <c r="H84" i="4"/>
  <c r="I84" i="4"/>
  <c r="J84" i="4"/>
  <c r="G85" i="4"/>
  <c r="H85" i="4"/>
  <c r="I85" i="4"/>
  <c r="J85" i="4"/>
  <c r="G86" i="4"/>
  <c r="H86" i="4"/>
  <c r="I86" i="4"/>
  <c r="J86" i="4"/>
  <c r="G87" i="4"/>
  <c r="H87" i="4"/>
  <c r="I87" i="4"/>
  <c r="J87" i="4"/>
  <c r="G88" i="4"/>
  <c r="H88" i="4"/>
  <c r="I88" i="4"/>
  <c r="J88" i="4"/>
  <c r="G89" i="4"/>
  <c r="H89" i="4"/>
  <c r="I89" i="4"/>
  <c r="J89" i="4"/>
  <c r="G90" i="4"/>
  <c r="H90" i="4"/>
  <c r="I90" i="4"/>
  <c r="J90" i="4"/>
  <c r="G91" i="4"/>
  <c r="H91" i="4"/>
  <c r="I91" i="4"/>
  <c r="J91" i="4"/>
  <c r="G92" i="4"/>
  <c r="H92" i="4"/>
  <c r="I92" i="4"/>
  <c r="J92" i="4"/>
  <c r="G93" i="4"/>
  <c r="H93" i="4"/>
  <c r="I93" i="4"/>
  <c r="J93" i="4"/>
  <c r="G94" i="4"/>
  <c r="H94" i="4"/>
  <c r="I94" i="4"/>
  <c r="J94" i="4"/>
  <c r="G95" i="4"/>
  <c r="H95" i="4"/>
  <c r="I95" i="4"/>
  <c r="J95" i="4"/>
  <c r="G96" i="4"/>
  <c r="H96" i="4"/>
  <c r="I96" i="4"/>
  <c r="J96" i="4"/>
  <c r="G97" i="4"/>
  <c r="H97" i="4"/>
  <c r="I97" i="4"/>
  <c r="J97" i="4"/>
  <c r="G98" i="4"/>
  <c r="H98" i="4"/>
  <c r="I98" i="4"/>
  <c r="J98" i="4"/>
  <c r="G99" i="4"/>
  <c r="H99" i="4"/>
  <c r="I99" i="4"/>
  <c r="J99" i="4"/>
  <c r="G100" i="4"/>
  <c r="H100" i="4"/>
  <c r="I100" i="4"/>
  <c r="J100" i="4"/>
  <c r="G101" i="4"/>
  <c r="H101" i="4"/>
  <c r="I101" i="4"/>
  <c r="J101" i="4"/>
  <c r="G102" i="4"/>
  <c r="H102" i="4"/>
  <c r="I102" i="4"/>
  <c r="J102" i="4"/>
  <c r="G103" i="4"/>
  <c r="H103" i="4"/>
  <c r="I103" i="4"/>
  <c r="J103" i="4"/>
  <c r="G104" i="4"/>
  <c r="H104" i="4"/>
  <c r="I104" i="4"/>
  <c r="J104" i="4"/>
  <c r="G105" i="4"/>
  <c r="H105" i="4"/>
  <c r="I105" i="4"/>
  <c r="J105" i="4"/>
  <c r="G106" i="4"/>
  <c r="H106" i="4"/>
  <c r="I106" i="4"/>
  <c r="J106" i="4"/>
  <c r="G107" i="4"/>
  <c r="H107" i="4"/>
  <c r="I107" i="4"/>
  <c r="J107" i="4"/>
  <c r="G108" i="4"/>
  <c r="H108" i="4"/>
  <c r="I108" i="4"/>
  <c r="J108" i="4"/>
  <c r="G109" i="4"/>
  <c r="H109" i="4"/>
  <c r="I109" i="4"/>
  <c r="J109" i="4"/>
  <c r="G110" i="4"/>
  <c r="H110" i="4"/>
  <c r="I110" i="4"/>
  <c r="J110" i="4"/>
  <c r="G111" i="4"/>
  <c r="H111" i="4"/>
  <c r="I111" i="4"/>
  <c r="J111" i="4"/>
  <c r="G112" i="4"/>
  <c r="H112" i="4"/>
  <c r="I112" i="4"/>
  <c r="J112" i="4"/>
  <c r="G113" i="4"/>
  <c r="H113" i="4"/>
  <c r="I113" i="4"/>
  <c r="J113" i="4"/>
  <c r="G114" i="4"/>
  <c r="H114" i="4"/>
  <c r="I114" i="4"/>
  <c r="J114" i="4"/>
  <c r="G115" i="4"/>
  <c r="H115" i="4"/>
  <c r="I115" i="4"/>
  <c r="J115" i="4"/>
  <c r="G116" i="4"/>
  <c r="H116" i="4"/>
  <c r="I116" i="4"/>
  <c r="J116" i="4"/>
  <c r="G117" i="4"/>
  <c r="H117" i="4"/>
  <c r="I117" i="4"/>
  <c r="J117" i="4"/>
  <c r="G118" i="4"/>
  <c r="H118" i="4"/>
  <c r="I118" i="4"/>
  <c r="J118" i="4"/>
  <c r="G119" i="4"/>
  <c r="H119" i="4"/>
  <c r="I119" i="4"/>
  <c r="J119" i="4"/>
  <c r="G120" i="4"/>
  <c r="H120" i="4"/>
  <c r="I120" i="4"/>
  <c r="J120" i="4"/>
  <c r="G121" i="4"/>
  <c r="H121" i="4"/>
  <c r="I121" i="4"/>
  <c r="J121" i="4"/>
  <c r="G122" i="4"/>
  <c r="H122" i="4"/>
  <c r="I122" i="4"/>
  <c r="J122" i="4"/>
  <c r="G123" i="4"/>
  <c r="H123" i="4"/>
  <c r="I123" i="4"/>
  <c r="J123" i="4"/>
  <c r="G124" i="4"/>
  <c r="H124" i="4"/>
  <c r="I124" i="4"/>
  <c r="J124" i="4"/>
  <c r="G125" i="4"/>
  <c r="H125" i="4"/>
  <c r="I125" i="4"/>
  <c r="J125" i="4"/>
  <c r="G126" i="4"/>
  <c r="H126" i="4"/>
  <c r="I126" i="4"/>
  <c r="J126" i="4"/>
  <c r="G127" i="4"/>
  <c r="H127" i="4"/>
  <c r="I127" i="4"/>
  <c r="J127" i="4"/>
  <c r="G128" i="4"/>
  <c r="H128" i="4"/>
  <c r="I128" i="4"/>
  <c r="J128" i="4"/>
  <c r="G129" i="4"/>
  <c r="H129" i="4"/>
  <c r="I129" i="4"/>
  <c r="J129" i="4"/>
  <c r="G130" i="4"/>
  <c r="H130" i="4"/>
  <c r="I130" i="4"/>
  <c r="J130" i="4"/>
  <c r="G131" i="4"/>
  <c r="H131" i="4"/>
  <c r="I131" i="4"/>
  <c r="J131" i="4"/>
  <c r="G132" i="4"/>
  <c r="H132" i="4"/>
  <c r="I132" i="4"/>
  <c r="J132" i="4"/>
  <c r="G133" i="4"/>
  <c r="H133" i="4"/>
  <c r="I133" i="4"/>
  <c r="J133" i="4"/>
  <c r="G134" i="4"/>
  <c r="H134" i="4"/>
  <c r="I134" i="4"/>
  <c r="J134" i="4"/>
  <c r="G135" i="4"/>
  <c r="H135" i="4"/>
  <c r="I135" i="4"/>
  <c r="J135" i="4"/>
  <c r="G136" i="4"/>
  <c r="H136" i="4"/>
  <c r="I136" i="4"/>
  <c r="J136" i="4"/>
  <c r="G137" i="4"/>
  <c r="H137" i="4"/>
  <c r="I137" i="4"/>
  <c r="J137" i="4"/>
  <c r="G138" i="4"/>
  <c r="H138" i="4"/>
  <c r="I138" i="4"/>
  <c r="J138" i="4"/>
  <c r="G139" i="4"/>
  <c r="H139" i="4"/>
  <c r="I139" i="4"/>
  <c r="J139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J2" i="4"/>
  <c r="I2" i="4"/>
  <c r="H2" i="4"/>
  <c r="G2" i="4"/>
  <c r="G68" i="15"/>
  <c r="H68" i="15"/>
  <c r="I68" i="15"/>
  <c r="J68" i="15"/>
  <c r="G69" i="15"/>
  <c r="H69" i="15"/>
  <c r="I69" i="15"/>
  <c r="J69" i="15"/>
  <c r="G70" i="15"/>
  <c r="H70" i="15"/>
  <c r="I70" i="15"/>
  <c r="J70" i="15"/>
  <c r="G71" i="15"/>
  <c r="H71" i="15"/>
  <c r="I71" i="15"/>
  <c r="J71" i="15"/>
  <c r="G72" i="15"/>
  <c r="H72" i="15"/>
  <c r="I72" i="15"/>
  <c r="J72" i="15"/>
  <c r="G73" i="15"/>
  <c r="H73" i="15"/>
  <c r="I73" i="15"/>
  <c r="J73" i="15"/>
  <c r="G74" i="15"/>
  <c r="H74" i="15"/>
  <c r="I74" i="15"/>
  <c r="J74" i="15"/>
  <c r="G75" i="15"/>
  <c r="H75" i="15"/>
  <c r="I75" i="15"/>
  <c r="J75" i="15"/>
  <c r="G76" i="15"/>
  <c r="H76" i="15"/>
  <c r="I76" i="15"/>
  <c r="J76" i="15"/>
  <c r="G77" i="15"/>
  <c r="H77" i="15"/>
  <c r="I77" i="15"/>
  <c r="J77" i="15"/>
  <c r="G78" i="15"/>
  <c r="H78" i="15"/>
  <c r="I78" i="15"/>
  <c r="J78" i="15"/>
  <c r="G79" i="15"/>
  <c r="H79" i="15"/>
  <c r="I79" i="15"/>
  <c r="J79" i="15"/>
  <c r="G80" i="15"/>
  <c r="H80" i="15"/>
  <c r="I80" i="15"/>
  <c r="J80" i="15"/>
  <c r="G81" i="15"/>
  <c r="H81" i="15"/>
  <c r="I81" i="15"/>
  <c r="J81" i="15"/>
  <c r="G82" i="15"/>
  <c r="H82" i="15"/>
  <c r="I82" i="15"/>
  <c r="J82" i="15"/>
  <c r="G83" i="15"/>
  <c r="H83" i="15"/>
  <c r="I83" i="15"/>
  <c r="J83" i="15"/>
  <c r="G84" i="15"/>
  <c r="H84" i="15"/>
  <c r="I84" i="15"/>
  <c r="J84" i="15"/>
  <c r="G85" i="15"/>
  <c r="H85" i="15"/>
  <c r="I85" i="15"/>
  <c r="J85" i="15"/>
  <c r="G86" i="15"/>
  <c r="H86" i="15"/>
  <c r="I86" i="15"/>
  <c r="J86" i="15"/>
  <c r="G87" i="15"/>
  <c r="H87" i="15"/>
  <c r="I87" i="15"/>
  <c r="J87" i="15"/>
  <c r="G88" i="15"/>
  <c r="H88" i="15"/>
  <c r="I88" i="15"/>
  <c r="J88" i="15"/>
  <c r="G89" i="15"/>
  <c r="H89" i="15"/>
  <c r="I89" i="15"/>
  <c r="J89" i="15"/>
  <c r="G90" i="15"/>
  <c r="H90" i="15"/>
  <c r="I90" i="15"/>
  <c r="J90" i="15"/>
  <c r="G91" i="15"/>
  <c r="H91" i="15"/>
  <c r="I91" i="15"/>
  <c r="J91" i="15"/>
  <c r="G92" i="15"/>
  <c r="H92" i="15"/>
  <c r="I92" i="15"/>
  <c r="J92" i="15"/>
  <c r="G93" i="15"/>
  <c r="H93" i="15"/>
  <c r="I93" i="15"/>
  <c r="J93" i="15"/>
  <c r="G94" i="15"/>
  <c r="H94" i="15"/>
  <c r="I94" i="15"/>
  <c r="J94" i="15"/>
  <c r="G95" i="15"/>
  <c r="H95" i="15"/>
  <c r="I95" i="15"/>
  <c r="J95" i="15"/>
  <c r="G96" i="15"/>
  <c r="H96" i="15"/>
  <c r="I96" i="15"/>
  <c r="J96" i="15"/>
  <c r="G97" i="15"/>
  <c r="H97" i="15"/>
  <c r="I97" i="15"/>
  <c r="J97" i="15"/>
  <c r="G98" i="15"/>
  <c r="H98" i="15"/>
  <c r="I98" i="15"/>
  <c r="J98" i="15"/>
  <c r="G99" i="15"/>
  <c r="H99" i="15"/>
  <c r="I99" i="15"/>
  <c r="J99" i="15"/>
  <c r="G100" i="15"/>
  <c r="H100" i="15"/>
  <c r="I100" i="15"/>
  <c r="J100" i="15"/>
  <c r="G101" i="15"/>
  <c r="H101" i="15"/>
  <c r="I101" i="15"/>
  <c r="J101" i="15"/>
  <c r="G102" i="15"/>
  <c r="H102" i="15"/>
  <c r="I102" i="15"/>
  <c r="J102" i="15"/>
  <c r="G103" i="15"/>
  <c r="H103" i="15"/>
  <c r="I103" i="15"/>
  <c r="J103" i="15"/>
  <c r="G104" i="15"/>
  <c r="H104" i="15"/>
  <c r="I104" i="15"/>
  <c r="J104" i="15"/>
  <c r="G105" i="15"/>
  <c r="H105" i="15"/>
  <c r="I105" i="15"/>
  <c r="J105" i="15"/>
  <c r="G106" i="15"/>
  <c r="H106" i="15"/>
  <c r="I106" i="15"/>
  <c r="J106" i="15"/>
  <c r="G107" i="15"/>
  <c r="H107" i="15"/>
  <c r="I107" i="15"/>
  <c r="J107" i="15"/>
  <c r="G108" i="15"/>
  <c r="H108" i="15"/>
  <c r="I108" i="15"/>
  <c r="J108" i="15"/>
  <c r="G109" i="15"/>
  <c r="H109" i="15"/>
  <c r="I109" i="15"/>
  <c r="J109" i="15"/>
  <c r="G110" i="15"/>
  <c r="H110" i="15"/>
  <c r="I110" i="15"/>
  <c r="J110" i="15"/>
  <c r="G111" i="15"/>
  <c r="H111" i="15"/>
  <c r="I111" i="15"/>
  <c r="J111" i="15"/>
  <c r="G112" i="15"/>
  <c r="H112" i="15"/>
  <c r="I112" i="15"/>
  <c r="J112" i="15"/>
  <c r="G113" i="15"/>
  <c r="H113" i="15"/>
  <c r="I113" i="15"/>
  <c r="J113" i="15"/>
  <c r="G114" i="15"/>
  <c r="H114" i="15"/>
  <c r="I114" i="15"/>
  <c r="J114" i="15"/>
  <c r="G115" i="15"/>
  <c r="H115" i="15"/>
  <c r="I115" i="15"/>
  <c r="J115" i="15"/>
  <c r="G116" i="15"/>
  <c r="H116" i="15"/>
  <c r="I116" i="15"/>
  <c r="J116" i="15"/>
  <c r="G117" i="15"/>
  <c r="H117" i="15"/>
  <c r="I117" i="15"/>
  <c r="J117" i="15"/>
  <c r="G118" i="15"/>
  <c r="H118" i="15"/>
  <c r="I118" i="15"/>
  <c r="J118" i="15"/>
  <c r="G119" i="15"/>
  <c r="H119" i="15"/>
  <c r="I119" i="15"/>
  <c r="J119" i="15"/>
  <c r="G120" i="15"/>
  <c r="H120" i="15"/>
  <c r="I120" i="15"/>
  <c r="J120" i="15"/>
  <c r="G121" i="15"/>
  <c r="H121" i="15"/>
  <c r="I121" i="15"/>
  <c r="J121" i="15"/>
  <c r="G122" i="15"/>
  <c r="H122" i="15"/>
  <c r="I122" i="15"/>
  <c r="J122" i="15"/>
  <c r="G123" i="15"/>
  <c r="H123" i="15"/>
  <c r="I123" i="15"/>
  <c r="J123" i="15"/>
  <c r="G124" i="15"/>
  <c r="H124" i="15"/>
  <c r="I124" i="15"/>
  <c r="J124" i="15"/>
  <c r="G125" i="15"/>
  <c r="H125" i="15"/>
  <c r="I125" i="15"/>
  <c r="J125" i="15"/>
  <c r="G126" i="15"/>
  <c r="H126" i="15"/>
  <c r="I126" i="15"/>
  <c r="J126" i="15"/>
  <c r="G127" i="15"/>
  <c r="H127" i="15"/>
  <c r="I127" i="15"/>
  <c r="J127" i="15"/>
  <c r="G128" i="15"/>
  <c r="H128" i="15"/>
  <c r="I128" i="15"/>
  <c r="J128" i="15"/>
  <c r="G129" i="15"/>
  <c r="H129" i="15"/>
  <c r="I129" i="15"/>
  <c r="J129" i="15"/>
  <c r="G130" i="15"/>
  <c r="H130" i="15"/>
  <c r="I130" i="15"/>
  <c r="J130" i="15"/>
  <c r="G131" i="15"/>
  <c r="H131" i="15"/>
  <c r="I131" i="15"/>
  <c r="J131" i="15"/>
  <c r="G132" i="15"/>
  <c r="H132" i="15"/>
  <c r="I132" i="15"/>
  <c r="J132" i="15"/>
  <c r="G133" i="15"/>
  <c r="H133" i="15"/>
  <c r="I133" i="15"/>
  <c r="J133" i="15"/>
  <c r="G134" i="15"/>
  <c r="H134" i="15"/>
  <c r="I134" i="15"/>
  <c r="J134" i="15"/>
  <c r="G135" i="15"/>
  <c r="H135" i="15"/>
  <c r="I135" i="15"/>
  <c r="J135" i="15"/>
  <c r="G136" i="15"/>
  <c r="H136" i="15"/>
  <c r="I136" i="15"/>
  <c r="J136" i="15"/>
  <c r="G137" i="15"/>
  <c r="H137" i="15"/>
  <c r="I137" i="15"/>
  <c r="J137" i="15"/>
  <c r="G138" i="15"/>
  <c r="H138" i="15"/>
  <c r="I138" i="15"/>
  <c r="J138" i="15"/>
  <c r="G139" i="15"/>
  <c r="H139" i="15"/>
  <c r="I139" i="15"/>
  <c r="J139" i="15"/>
  <c r="G140" i="15"/>
  <c r="H140" i="15"/>
  <c r="I140" i="15"/>
  <c r="J140" i="15"/>
  <c r="G141" i="15"/>
  <c r="H141" i="15"/>
  <c r="I141" i="15"/>
  <c r="J141" i="15"/>
  <c r="G142" i="15"/>
  <c r="H142" i="15"/>
  <c r="I142" i="15"/>
  <c r="J142" i="15"/>
  <c r="G143" i="15"/>
  <c r="H143" i="15"/>
  <c r="I143" i="15"/>
  <c r="J143" i="15"/>
  <c r="G144" i="15"/>
  <c r="H144" i="15"/>
  <c r="I144" i="15"/>
  <c r="J144" i="15"/>
  <c r="G145" i="15"/>
  <c r="H145" i="15"/>
  <c r="I145" i="15"/>
  <c r="J145" i="15"/>
  <c r="G146" i="15"/>
  <c r="H146" i="15"/>
  <c r="I146" i="15"/>
  <c r="J146" i="15"/>
  <c r="G147" i="15"/>
  <c r="H147" i="15"/>
  <c r="I147" i="15"/>
  <c r="J147" i="15"/>
  <c r="G148" i="15"/>
  <c r="H148" i="15"/>
  <c r="I148" i="15"/>
  <c r="J148" i="15"/>
  <c r="G149" i="15"/>
  <c r="H149" i="15"/>
  <c r="I149" i="15"/>
  <c r="J149" i="15"/>
  <c r="G150" i="15"/>
  <c r="H150" i="15"/>
  <c r="I150" i="15"/>
  <c r="J150" i="15"/>
  <c r="G151" i="15"/>
  <c r="H151" i="15"/>
  <c r="I151" i="15"/>
  <c r="J151" i="15"/>
  <c r="G152" i="15"/>
  <c r="H152" i="15"/>
  <c r="I152" i="15"/>
  <c r="J152" i="15"/>
  <c r="G153" i="15"/>
  <c r="H153" i="15"/>
  <c r="I153" i="15"/>
  <c r="J153" i="15"/>
  <c r="G154" i="15"/>
  <c r="H154" i="15"/>
  <c r="I154" i="15"/>
  <c r="J154" i="15"/>
  <c r="G155" i="15"/>
  <c r="H155" i="15"/>
  <c r="I155" i="15"/>
  <c r="J155" i="15"/>
  <c r="G156" i="15"/>
  <c r="H156" i="15"/>
  <c r="I156" i="15"/>
  <c r="J156" i="15"/>
  <c r="G157" i="15"/>
  <c r="H157" i="15"/>
  <c r="I157" i="15"/>
  <c r="J157" i="15"/>
  <c r="G158" i="15"/>
  <c r="H158" i="15"/>
  <c r="I158" i="15"/>
  <c r="J158" i="15"/>
  <c r="G159" i="15"/>
  <c r="H159" i="15"/>
  <c r="I159" i="15"/>
  <c r="J159" i="15"/>
  <c r="G160" i="15"/>
  <c r="H160" i="15"/>
  <c r="I160" i="15"/>
  <c r="J160" i="15"/>
  <c r="G161" i="15"/>
  <c r="H161" i="15"/>
  <c r="I161" i="15"/>
  <c r="J161" i="15"/>
  <c r="G162" i="15"/>
  <c r="H162" i="15"/>
  <c r="I162" i="15"/>
  <c r="J162" i="15"/>
  <c r="G163" i="15"/>
  <c r="H163" i="15"/>
  <c r="I163" i="15"/>
  <c r="J163" i="15"/>
  <c r="G164" i="15"/>
  <c r="H164" i="15"/>
  <c r="I164" i="15"/>
  <c r="J164" i="15"/>
  <c r="G165" i="15"/>
  <c r="H165" i="15"/>
  <c r="I165" i="15"/>
  <c r="J165" i="15"/>
  <c r="G166" i="15"/>
  <c r="H166" i="15"/>
  <c r="I166" i="15"/>
  <c r="J166" i="15"/>
  <c r="G167" i="15"/>
  <c r="H167" i="15"/>
  <c r="I167" i="15"/>
  <c r="J167" i="15"/>
  <c r="G168" i="15"/>
  <c r="H168" i="15"/>
  <c r="I168" i="15"/>
  <c r="J168" i="15"/>
  <c r="G169" i="15"/>
  <c r="H169" i="15"/>
  <c r="I169" i="15"/>
  <c r="J169" i="15"/>
  <c r="G170" i="15"/>
  <c r="H170" i="15"/>
  <c r="I170" i="15"/>
  <c r="J170" i="15"/>
  <c r="G171" i="15"/>
  <c r="H171" i="15"/>
  <c r="I171" i="15"/>
  <c r="J171" i="15"/>
  <c r="G172" i="15"/>
  <c r="H172" i="15"/>
  <c r="I172" i="15"/>
  <c r="J172" i="15"/>
  <c r="G173" i="15"/>
  <c r="H173" i="15"/>
  <c r="I173" i="15"/>
  <c r="J173" i="15"/>
  <c r="G174" i="15"/>
  <c r="H174" i="15"/>
  <c r="I174" i="15"/>
  <c r="J174" i="15"/>
  <c r="G175" i="15"/>
  <c r="H175" i="15"/>
  <c r="I175" i="15"/>
  <c r="J175" i="15"/>
  <c r="G176" i="15"/>
  <c r="H176" i="15"/>
  <c r="I176" i="15"/>
  <c r="J176" i="15"/>
  <c r="G177" i="15"/>
  <c r="H177" i="15"/>
  <c r="I177" i="15"/>
  <c r="J177" i="15"/>
  <c r="G178" i="15"/>
  <c r="H178" i="15"/>
  <c r="I178" i="15"/>
  <c r="J178" i="15"/>
  <c r="G179" i="15"/>
  <c r="H179" i="15"/>
  <c r="I179" i="15"/>
  <c r="J179" i="15"/>
  <c r="G180" i="15"/>
  <c r="H180" i="15"/>
  <c r="I180" i="15"/>
  <c r="J180" i="15"/>
  <c r="G181" i="15"/>
  <c r="H181" i="15"/>
  <c r="I181" i="15"/>
  <c r="J181" i="15"/>
  <c r="G182" i="15"/>
  <c r="H182" i="15"/>
  <c r="I182" i="15"/>
  <c r="J182" i="15"/>
  <c r="G183" i="15"/>
  <c r="H183" i="15"/>
  <c r="I183" i="15"/>
  <c r="J183" i="15"/>
  <c r="G184" i="15"/>
  <c r="H184" i="15"/>
  <c r="I184" i="15"/>
  <c r="J184" i="15"/>
  <c r="G185" i="15"/>
  <c r="H185" i="15"/>
  <c r="I185" i="15"/>
  <c r="J185" i="15"/>
  <c r="G186" i="15"/>
  <c r="H186" i="15"/>
  <c r="I186" i="15"/>
  <c r="J186" i="15"/>
  <c r="G187" i="15"/>
  <c r="H187" i="15"/>
  <c r="I187" i="15"/>
  <c r="J187" i="15"/>
  <c r="G188" i="15"/>
  <c r="H188" i="15"/>
  <c r="I188" i="15"/>
  <c r="J188" i="15"/>
  <c r="G189" i="15"/>
  <c r="H189" i="15"/>
  <c r="I189" i="15"/>
  <c r="J189" i="15"/>
  <c r="G190" i="15"/>
  <c r="H190" i="15"/>
  <c r="I190" i="15"/>
  <c r="J190" i="15"/>
  <c r="G191" i="15"/>
  <c r="H191" i="15"/>
  <c r="I191" i="15"/>
  <c r="J191" i="15"/>
  <c r="G192" i="15"/>
  <c r="H192" i="15"/>
  <c r="I192" i="15"/>
  <c r="J192" i="15"/>
  <c r="G193" i="15"/>
  <c r="H193" i="15"/>
  <c r="I193" i="15"/>
  <c r="J193" i="15"/>
  <c r="G194" i="15"/>
  <c r="H194" i="15"/>
  <c r="I194" i="15"/>
  <c r="J194" i="15"/>
  <c r="G195" i="15"/>
  <c r="H195" i="15"/>
  <c r="I195" i="15"/>
  <c r="J195" i="15"/>
  <c r="G196" i="15"/>
  <c r="H196" i="15"/>
  <c r="I196" i="15"/>
  <c r="J196" i="15"/>
  <c r="G197" i="15"/>
  <c r="H197" i="15"/>
  <c r="I197" i="15"/>
  <c r="J197" i="15"/>
  <c r="G198" i="15"/>
  <c r="H198" i="15"/>
  <c r="I198" i="15"/>
  <c r="J198" i="15"/>
  <c r="G199" i="15"/>
  <c r="H199" i="15"/>
  <c r="I199" i="15"/>
  <c r="J199" i="15"/>
  <c r="G200" i="15"/>
  <c r="H200" i="15"/>
  <c r="I200" i="15"/>
  <c r="J200" i="15"/>
  <c r="G201" i="15"/>
  <c r="H201" i="15"/>
  <c r="I201" i="15"/>
  <c r="J201" i="15"/>
  <c r="G202" i="15"/>
  <c r="H202" i="15"/>
  <c r="I202" i="15"/>
  <c r="J202" i="15"/>
  <c r="G203" i="15"/>
  <c r="H203" i="15"/>
  <c r="I203" i="15"/>
  <c r="J203" i="15"/>
  <c r="G204" i="15"/>
  <c r="H204" i="15"/>
  <c r="I204" i="15"/>
  <c r="J204" i="15"/>
  <c r="G205" i="15"/>
  <c r="H205" i="15"/>
  <c r="I205" i="15"/>
  <c r="J205" i="15"/>
  <c r="G206" i="15"/>
  <c r="H206" i="15"/>
  <c r="I206" i="15"/>
  <c r="J206" i="15"/>
  <c r="G207" i="15"/>
  <c r="H207" i="15"/>
  <c r="I207" i="15"/>
  <c r="J207" i="15"/>
  <c r="G208" i="15"/>
  <c r="H208" i="15"/>
  <c r="I208" i="15"/>
  <c r="J208" i="15"/>
  <c r="G209" i="15"/>
  <c r="H209" i="15"/>
  <c r="I209" i="15"/>
  <c r="J209" i="15"/>
  <c r="G210" i="15"/>
  <c r="H210" i="15"/>
  <c r="I210" i="15"/>
  <c r="J210" i="15"/>
  <c r="G211" i="15"/>
  <c r="H211" i="15"/>
  <c r="I211" i="15"/>
  <c r="J211" i="15"/>
  <c r="G212" i="15"/>
  <c r="H212" i="15"/>
  <c r="I212" i="15"/>
  <c r="J212" i="15"/>
  <c r="G213" i="15"/>
  <c r="H213" i="15"/>
  <c r="I213" i="15"/>
  <c r="J213" i="15"/>
  <c r="G214" i="15"/>
  <c r="H214" i="15"/>
  <c r="I214" i="15"/>
  <c r="J214" i="15"/>
  <c r="G215" i="15"/>
  <c r="H215" i="15"/>
  <c r="I215" i="15"/>
  <c r="J215" i="15"/>
  <c r="G216" i="15"/>
  <c r="H216" i="15"/>
  <c r="I216" i="15"/>
  <c r="J216" i="15"/>
  <c r="G217" i="15"/>
  <c r="H217" i="15"/>
  <c r="I217" i="15"/>
  <c r="J217" i="15"/>
  <c r="G218" i="15"/>
  <c r="H218" i="15"/>
  <c r="I218" i="15"/>
  <c r="J218" i="15"/>
  <c r="G219" i="15"/>
  <c r="H219" i="15"/>
  <c r="I219" i="15"/>
  <c r="J219" i="15"/>
  <c r="G220" i="15"/>
  <c r="H220" i="15"/>
  <c r="I220" i="15"/>
  <c r="J220" i="15"/>
  <c r="G221" i="15"/>
  <c r="H221" i="15"/>
  <c r="I221" i="15"/>
  <c r="J221" i="15"/>
  <c r="G222" i="15"/>
  <c r="H222" i="15"/>
  <c r="I222" i="15"/>
  <c r="J222" i="15"/>
  <c r="G223" i="15"/>
  <c r="H223" i="15"/>
  <c r="I223" i="15"/>
  <c r="J223" i="15"/>
  <c r="G224" i="15"/>
  <c r="H224" i="15"/>
  <c r="I224" i="15"/>
  <c r="J224" i="15"/>
  <c r="G225" i="15"/>
  <c r="H225" i="15"/>
  <c r="I225" i="15"/>
  <c r="J225" i="15"/>
  <c r="G226" i="15"/>
  <c r="H226" i="15"/>
  <c r="I226" i="15"/>
  <c r="J226" i="15"/>
  <c r="G227" i="15"/>
  <c r="H227" i="15"/>
  <c r="I227" i="15"/>
  <c r="J227" i="15"/>
  <c r="G228" i="15"/>
  <c r="H228" i="15"/>
  <c r="I228" i="15"/>
  <c r="J228" i="15"/>
  <c r="G229" i="15"/>
  <c r="H229" i="15"/>
  <c r="I229" i="15"/>
  <c r="J229" i="15"/>
  <c r="G230" i="15"/>
  <c r="H230" i="15"/>
  <c r="I230" i="15"/>
  <c r="J230" i="15"/>
  <c r="G231" i="15"/>
  <c r="H231" i="15"/>
  <c r="I231" i="15"/>
  <c r="J231" i="15"/>
  <c r="G232" i="15"/>
  <c r="H232" i="15"/>
  <c r="I232" i="15"/>
  <c r="J232" i="15"/>
  <c r="G233" i="15"/>
  <c r="H233" i="15"/>
  <c r="I233" i="15"/>
  <c r="J233" i="15"/>
  <c r="G234" i="15"/>
  <c r="H234" i="15"/>
  <c r="I234" i="15"/>
  <c r="J234" i="15"/>
  <c r="G235" i="15"/>
  <c r="H235" i="15"/>
  <c r="I235" i="15"/>
  <c r="J235" i="15"/>
  <c r="G236" i="15"/>
  <c r="H236" i="15"/>
  <c r="I236" i="15"/>
  <c r="J236" i="15"/>
  <c r="G237" i="15"/>
  <c r="H237" i="15"/>
  <c r="I237" i="15"/>
  <c r="J237" i="15"/>
  <c r="G238" i="15"/>
  <c r="H238" i="15"/>
  <c r="I238" i="15"/>
  <c r="J238" i="15"/>
  <c r="G239" i="15"/>
  <c r="H239" i="15"/>
  <c r="I239" i="15"/>
  <c r="J239" i="15"/>
  <c r="G240" i="15"/>
  <c r="H240" i="15"/>
  <c r="I240" i="15"/>
  <c r="J240" i="15"/>
  <c r="G241" i="15"/>
  <c r="H241" i="15"/>
  <c r="I241" i="15"/>
  <c r="J241" i="15"/>
  <c r="G242" i="15"/>
  <c r="H242" i="15"/>
  <c r="I242" i="15"/>
  <c r="J242" i="15"/>
  <c r="G243" i="15"/>
  <c r="H243" i="15"/>
  <c r="I243" i="15"/>
  <c r="J243" i="15"/>
  <c r="G244" i="15"/>
  <c r="H244" i="15"/>
  <c r="I244" i="15"/>
  <c r="J244" i="15"/>
  <c r="G245" i="15"/>
  <c r="H245" i="15"/>
  <c r="I245" i="15"/>
  <c r="J245" i="15"/>
  <c r="G246" i="15"/>
  <c r="H246" i="15"/>
  <c r="I246" i="15"/>
  <c r="J246" i="15"/>
  <c r="G247" i="15"/>
  <c r="H247" i="15"/>
  <c r="I247" i="15"/>
  <c r="J247" i="15"/>
  <c r="G248" i="15"/>
  <c r="H248" i="15"/>
  <c r="I248" i="15"/>
  <c r="J248" i="15"/>
  <c r="G249" i="15"/>
  <c r="H249" i="15"/>
  <c r="I249" i="15"/>
  <c r="J249" i="15"/>
  <c r="G250" i="15"/>
  <c r="H250" i="15"/>
  <c r="I250" i="15"/>
  <c r="J250" i="15"/>
  <c r="G251" i="15"/>
  <c r="H251" i="15"/>
  <c r="I251" i="15"/>
  <c r="J251" i="15"/>
  <c r="G252" i="15"/>
  <c r="H252" i="15"/>
  <c r="I252" i="15"/>
  <c r="J252" i="15"/>
  <c r="G253" i="15"/>
  <c r="H253" i="15"/>
  <c r="I253" i="15"/>
  <c r="J253" i="15"/>
  <c r="G254" i="15"/>
  <c r="H254" i="15"/>
  <c r="I254" i="15"/>
  <c r="J254" i="15"/>
  <c r="G255" i="15"/>
  <c r="H255" i="15"/>
  <c r="I255" i="15"/>
  <c r="J255" i="15"/>
  <c r="G256" i="15"/>
  <c r="H256" i="15"/>
  <c r="I256" i="15"/>
  <c r="J256" i="15"/>
  <c r="G257" i="15"/>
  <c r="H257" i="15"/>
  <c r="I257" i="15"/>
  <c r="J257" i="15"/>
  <c r="G258" i="15"/>
  <c r="H258" i="15"/>
  <c r="I258" i="15"/>
  <c r="J258" i="15"/>
  <c r="G259" i="15"/>
  <c r="H259" i="15"/>
  <c r="I259" i="15"/>
  <c r="J259" i="15"/>
  <c r="G260" i="15"/>
  <c r="H260" i="15"/>
  <c r="I260" i="15"/>
  <c r="J260" i="15"/>
  <c r="G261" i="15"/>
  <c r="H261" i="15"/>
  <c r="I261" i="15"/>
  <c r="J261" i="15"/>
  <c r="G262" i="15"/>
  <c r="H262" i="15"/>
  <c r="I262" i="15"/>
  <c r="J262" i="15"/>
  <c r="G263" i="15"/>
  <c r="H263" i="15"/>
  <c r="I263" i="15"/>
  <c r="J263" i="15"/>
  <c r="G264" i="15"/>
  <c r="H264" i="15"/>
  <c r="I264" i="15"/>
  <c r="J264" i="15"/>
  <c r="G265" i="15"/>
  <c r="H265" i="15"/>
  <c r="I265" i="15"/>
  <c r="J265" i="15"/>
  <c r="G266" i="15"/>
  <c r="H266" i="15"/>
  <c r="I266" i="15"/>
  <c r="J266" i="15"/>
  <c r="G267" i="15"/>
  <c r="H267" i="15"/>
  <c r="I267" i="15"/>
  <c r="J267" i="15"/>
  <c r="G268" i="15"/>
  <c r="H268" i="15"/>
  <c r="I268" i="15"/>
  <c r="J268" i="15"/>
  <c r="G269" i="15"/>
  <c r="H269" i="15"/>
  <c r="I269" i="15"/>
  <c r="J269" i="15"/>
  <c r="G270" i="15"/>
  <c r="H270" i="15"/>
  <c r="I270" i="15"/>
  <c r="J270" i="15"/>
  <c r="G271" i="15"/>
  <c r="H271" i="15"/>
  <c r="I271" i="15"/>
  <c r="J271" i="15"/>
  <c r="G272" i="15"/>
  <c r="H272" i="15"/>
  <c r="I272" i="15"/>
  <c r="J272" i="15"/>
  <c r="G273" i="15"/>
  <c r="H273" i="15"/>
  <c r="I273" i="15"/>
  <c r="J273" i="15"/>
  <c r="G274" i="15"/>
  <c r="H274" i="15"/>
  <c r="I274" i="15"/>
  <c r="J274" i="15"/>
  <c r="G275" i="15"/>
  <c r="H275" i="15"/>
  <c r="I275" i="15"/>
  <c r="J275" i="15"/>
  <c r="G276" i="15"/>
  <c r="H276" i="15"/>
  <c r="I276" i="15"/>
  <c r="J276" i="15"/>
  <c r="G277" i="15"/>
  <c r="H277" i="15"/>
  <c r="I277" i="15"/>
  <c r="J277" i="15"/>
  <c r="G278" i="15"/>
  <c r="H278" i="15"/>
  <c r="I278" i="15"/>
  <c r="J278" i="15"/>
  <c r="G279" i="15"/>
  <c r="H279" i="15"/>
  <c r="I279" i="15"/>
  <c r="J279" i="15"/>
  <c r="G280" i="15"/>
  <c r="H280" i="15"/>
  <c r="I280" i="15"/>
  <c r="J280" i="15"/>
  <c r="G281" i="15"/>
  <c r="H281" i="15"/>
  <c r="I281" i="15"/>
  <c r="J281" i="15"/>
  <c r="G282" i="15"/>
  <c r="H282" i="15"/>
  <c r="I282" i="15"/>
  <c r="J282" i="15"/>
  <c r="G283" i="15"/>
  <c r="H283" i="15"/>
  <c r="I283" i="15"/>
  <c r="J283" i="15"/>
  <c r="G284" i="15"/>
  <c r="H284" i="15"/>
  <c r="I284" i="15"/>
  <c r="J284" i="15"/>
  <c r="G285" i="15"/>
  <c r="H285" i="15"/>
  <c r="I285" i="15"/>
  <c r="J285" i="15"/>
  <c r="G286" i="15"/>
  <c r="H286" i="15"/>
  <c r="I286" i="15"/>
  <c r="J286" i="15"/>
  <c r="G287" i="15"/>
  <c r="H287" i="15"/>
  <c r="I287" i="15"/>
  <c r="J287" i="15"/>
  <c r="G288" i="15"/>
  <c r="H288" i="15"/>
  <c r="I288" i="15"/>
  <c r="J288" i="15"/>
  <c r="G289" i="15"/>
  <c r="H289" i="15"/>
  <c r="I289" i="15"/>
  <c r="J289" i="15"/>
  <c r="G290" i="15"/>
  <c r="H290" i="15"/>
  <c r="I290" i="15"/>
  <c r="J290" i="15"/>
  <c r="G291" i="15"/>
  <c r="H291" i="15"/>
  <c r="I291" i="15"/>
  <c r="J291" i="15"/>
  <c r="G292" i="15"/>
  <c r="H292" i="15"/>
  <c r="I292" i="15"/>
  <c r="J292" i="15"/>
  <c r="G293" i="15"/>
  <c r="H293" i="15"/>
  <c r="I293" i="15"/>
  <c r="J293" i="15"/>
  <c r="G294" i="15"/>
  <c r="H294" i="15"/>
  <c r="I294" i="15"/>
  <c r="J294" i="15"/>
  <c r="G295" i="15"/>
  <c r="H295" i="15"/>
  <c r="I295" i="15"/>
  <c r="J295" i="15"/>
  <c r="G296" i="15"/>
  <c r="H296" i="15"/>
  <c r="I296" i="15"/>
  <c r="J296" i="15"/>
  <c r="G297" i="15"/>
  <c r="H297" i="15"/>
  <c r="I297" i="15"/>
  <c r="J297" i="15"/>
  <c r="G298" i="15"/>
  <c r="H298" i="15"/>
  <c r="I298" i="15"/>
  <c r="J298" i="15"/>
  <c r="G299" i="15"/>
  <c r="H299" i="15"/>
  <c r="I299" i="15"/>
  <c r="J299" i="15"/>
  <c r="G300" i="15"/>
  <c r="H300" i="15"/>
  <c r="I300" i="15"/>
  <c r="J300" i="15"/>
  <c r="G301" i="15"/>
  <c r="H301" i="15"/>
  <c r="I301" i="15"/>
  <c r="J301" i="15"/>
  <c r="G302" i="15"/>
  <c r="H302" i="15"/>
  <c r="I302" i="15"/>
  <c r="J302" i="15"/>
  <c r="G303" i="15"/>
  <c r="H303" i="15"/>
  <c r="I303" i="15"/>
  <c r="J303" i="15"/>
  <c r="G304" i="15"/>
  <c r="H304" i="15"/>
  <c r="I304" i="15"/>
  <c r="J304" i="15"/>
  <c r="G305" i="15"/>
  <c r="H305" i="15"/>
  <c r="I305" i="15"/>
  <c r="J305" i="15"/>
  <c r="G306" i="15"/>
  <c r="H306" i="15"/>
  <c r="I306" i="15"/>
  <c r="J306" i="15"/>
  <c r="G307" i="15"/>
  <c r="H307" i="15"/>
  <c r="I307" i="15"/>
  <c r="J307" i="15"/>
  <c r="G308" i="15"/>
  <c r="H308" i="15"/>
  <c r="I308" i="15"/>
  <c r="J308" i="15"/>
  <c r="G309" i="15"/>
  <c r="H309" i="15"/>
  <c r="I309" i="15"/>
  <c r="J309" i="15"/>
  <c r="G310" i="15"/>
  <c r="H310" i="15"/>
  <c r="I310" i="15"/>
  <c r="J310" i="15"/>
  <c r="G311" i="15"/>
  <c r="H311" i="15"/>
  <c r="I311" i="15"/>
  <c r="J311" i="15"/>
  <c r="G312" i="15"/>
  <c r="H312" i="15"/>
  <c r="I312" i="15"/>
  <c r="J312" i="15"/>
  <c r="G313" i="15"/>
  <c r="H313" i="15"/>
  <c r="I313" i="15"/>
  <c r="J313" i="15"/>
  <c r="G314" i="15"/>
  <c r="H314" i="15"/>
  <c r="I314" i="15"/>
  <c r="J314" i="15"/>
  <c r="G315" i="15"/>
  <c r="H315" i="15"/>
  <c r="I315" i="15"/>
  <c r="J315" i="15"/>
  <c r="G316" i="15"/>
  <c r="H316" i="15"/>
  <c r="I316" i="15"/>
  <c r="J316" i="15"/>
  <c r="G317" i="15"/>
  <c r="H317" i="15"/>
  <c r="I317" i="15"/>
  <c r="J317" i="15"/>
  <c r="G318" i="15"/>
  <c r="H318" i="15"/>
  <c r="I318" i="15"/>
  <c r="J318" i="15"/>
  <c r="G319" i="15"/>
  <c r="H319" i="15"/>
  <c r="I319" i="15"/>
  <c r="J319" i="15"/>
  <c r="G320" i="15"/>
  <c r="H320" i="15"/>
  <c r="I320" i="15"/>
  <c r="J320" i="15"/>
  <c r="G321" i="15"/>
  <c r="H321" i="15"/>
  <c r="I321" i="15"/>
  <c r="J321" i="15"/>
  <c r="G322" i="15"/>
  <c r="H322" i="15"/>
  <c r="I322" i="15"/>
  <c r="J322" i="15"/>
  <c r="G323" i="15"/>
  <c r="H323" i="15"/>
  <c r="I323" i="15"/>
  <c r="J323" i="15"/>
  <c r="G324" i="15"/>
  <c r="H324" i="15"/>
  <c r="I324" i="15"/>
  <c r="J324" i="15"/>
  <c r="G325" i="15"/>
  <c r="H325" i="15"/>
  <c r="I325" i="15"/>
  <c r="J325" i="15"/>
  <c r="G326" i="15"/>
  <c r="H326" i="15"/>
  <c r="I326" i="15"/>
  <c r="J326" i="15"/>
  <c r="G327" i="15"/>
  <c r="H327" i="15"/>
  <c r="I327" i="15"/>
  <c r="J327" i="15"/>
  <c r="G328" i="15"/>
  <c r="H328" i="15"/>
  <c r="I328" i="15"/>
  <c r="J328" i="15"/>
  <c r="G329" i="15"/>
  <c r="H329" i="15"/>
  <c r="I329" i="15"/>
  <c r="J329" i="15"/>
  <c r="G330" i="15"/>
  <c r="H330" i="15"/>
  <c r="I330" i="15"/>
  <c r="J330" i="15"/>
  <c r="G331" i="15"/>
  <c r="H331" i="15"/>
  <c r="I331" i="15"/>
  <c r="J331" i="15"/>
  <c r="G332" i="15"/>
  <c r="H332" i="15"/>
  <c r="I332" i="15"/>
  <c r="J332" i="15"/>
  <c r="G333" i="15"/>
  <c r="H333" i="15"/>
  <c r="I333" i="15"/>
  <c r="J333" i="15"/>
  <c r="G334" i="15"/>
  <c r="H334" i="15"/>
  <c r="I334" i="15"/>
  <c r="J334" i="15"/>
  <c r="G335" i="15"/>
  <c r="H335" i="15"/>
  <c r="I335" i="15"/>
  <c r="J335" i="15"/>
  <c r="G336" i="15"/>
  <c r="H336" i="15"/>
  <c r="I336" i="15"/>
  <c r="J336" i="15"/>
  <c r="G337" i="15"/>
  <c r="H337" i="15"/>
  <c r="I337" i="15"/>
  <c r="J337" i="15"/>
  <c r="G338" i="15"/>
  <c r="H338" i="15"/>
  <c r="I338" i="15"/>
  <c r="J338" i="15"/>
  <c r="G339" i="15"/>
  <c r="H339" i="15"/>
  <c r="I339" i="15"/>
  <c r="J339" i="15"/>
  <c r="G340" i="15"/>
  <c r="H340" i="15"/>
  <c r="I340" i="15"/>
  <c r="J340" i="15"/>
  <c r="G341" i="15"/>
  <c r="H341" i="15"/>
  <c r="I341" i="15"/>
  <c r="J341" i="15"/>
  <c r="G342" i="15"/>
  <c r="H342" i="15"/>
  <c r="I342" i="15"/>
  <c r="J342" i="15"/>
  <c r="G343" i="15"/>
  <c r="H343" i="15"/>
  <c r="I343" i="15"/>
  <c r="J343" i="15"/>
  <c r="G344" i="15"/>
  <c r="H344" i="15"/>
  <c r="I344" i="15"/>
  <c r="J344" i="15"/>
  <c r="G345" i="15"/>
  <c r="H345" i="15"/>
  <c r="I345" i="15"/>
  <c r="J345" i="15"/>
  <c r="G346" i="15"/>
  <c r="H346" i="15"/>
  <c r="I346" i="15"/>
  <c r="J346" i="15"/>
  <c r="G347" i="15"/>
  <c r="H347" i="15"/>
  <c r="I347" i="15"/>
  <c r="J347" i="15"/>
  <c r="G348" i="15"/>
  <c r="H348" i="15"/>
  <c r="I348" i="15"/>
  <c r="J348" i="15"/>
  <c r="G349" i="15"/>
  <c r="H349" i="15"/>
  <c r="I349" i="15"/>
  <c r="J349" i="15"/>
  <c r="G350" i="15"/>
  <c r="H350" i="15"/>
  <c r="I350" i="15"/>
  <c r="J350" i="15"/>
  <c r="G351" i="15"/>
  <c r="H351" i="15"/>
  <c r="I351" i="15"/>
  <c r="J351" i="15"/>
  <c r="G352" i="15"/>
  <c r="H352" i="15"/>
  <c r="I352" i="15"/>
  <c r="J352" i="15"/>
  <c r="G353" i="15"/>
  <c r="H353" i="15"/>
  <c r="I353" i="15"/>
  <c r="J353" i="15"/>
  <c r="G354" i="15"/>
  <c r="H354" i="15"/>
  <c r="I354" i="15"/>
  <c r="J354" i="15"/>
  <c r="G355" i="15"/>
  <c r="H355" i="15"/>
  <c r="I355" i="15"/>
  <c r="J355" i="15"/>
  <c r="G356" i="15"/>
  <c r="H356" i="15"/>
  <c r="I356" i="15"/>
  <c r="J356" i="15"/>
  <c r="G357" i="15"/>
  <c r="H357" i="15"/>
  <c r="I357" i="15"/>
  <c r="J357" i="15"/>
  <c r="G358" i="15"/>
  <c r="H358" i="15"/>
  <c r="I358" i="15"/>
  <c r="J358" i="15"/>
  <c r="G359" i="15"/>
  <c r="H359" i="15"/>
  <c r="I359" i="15"/>
  <c r="J359" i="15"/>
  <c r="G360" i="15"/>
  <c r="H360" i="15"/>
  <c r="I360" i="15"/>
  <c r="J360" i="15"/>
  <c r="G361" i="15"/>
  <c r="H361" i="15"/>
  <c r="I361" i="15"/>
  <c r="J361" i="15"/>
  <c r="G362" i="15"/>
  <c r="H362" i="15"/>
  <c r="I362" i="15"/>
  <c r="J362" i="15"/>
  <c r="G363" i="15"/>
  <c r="H363" i="15"/>
  <c r="I363" i="15"/>
  <c r="J363" i="15"/>
  <c r="G364" i="15"/>
  <c r="H364" i="15"/>
  <c r="I364" i="15"/>
  <c r="J364" i="15"/>
  <c r="G365" i="15"/>
  <c r="H365" i="15"/>
  <c r="I365" i="15"/>
  <c r="J365" i="15"/>
  <c r="G366" i="15"/>
  <c r="H366" i="15"/>
  <c r="I366" i="15"/>
  <c r="J366" i="15"/>
  <c r="G367" i="15"/>
  <c r="H367" i="15"/>
  <c r="I367" i="15"/>
  <c r="J367" i="15"/>
  <c r="G368" i="15"/>
  <c r="H368" i="15"/>
  <c r="I368" i="15"/>
  <c r="J368" i="15"/>
  <c r="G369" i="15"/>
  <c r="H369" i="15"/>
  <c r="I369" i="15"/>
  <c r="J369" i="15"/>
  <c r="G370" i="15"/>
  <c r="H370" i="15"/>
  <c r="I370" i="15"/>
  <c r="J370" i="15"/>
  <c r="G371" i="15"/>
  <c r="H371" i="15"/>
  <c r="I371" i="15"/>
  <c r="J371" i="15"/>
  <c r="G372" i="15"/>
  <c r="H372" i="15"/>
  <c r="I372" i="15"/>
  <c r="J372" i="15"/>
  <c r="G373" i="15"/>
  <c r="H373" i="15"/>
  <c r="I373" i="15"/>
  <c r="J373" i="15"/>
  <c r="G374" i="15"/>
  <c r="H374" i="15"/>
  <c r="I374" i="15"/>
  <c r="J374" i="15"/>
  <c r="G375" i="15"/>
  <c r="H375" i="15"/>
  <c r="I375" i="15"/>
  <c r="J375" i="15"/>
  <c r="G376" i="15"/>
  <c r="H376" i="15"/>
  <c r="I376" i="15"/>
  <c r="J376" i="15"/>
  <c r="G377" i="15"/>
  <c r="H377" i="15"/>
  <c r="I377" i="15"/>
  <c r="J377" i="15"/>
  <c r="G378" i="15"/>
  <c r="H378" i="15"/>
  <c r="I378" i="15"/>
  <c r="J378" i="15"/>
  <c r="G379" i="15"/>
  <c r="H379" i="15"/>
  <c r="I379" i="15"/>
  <c r="J379" i="15"/>
  <c r="G380" i="15"/>
  <c r="H380" i="15"/>
  <c r="I380" i="15"/>
  <c r="J380" i="15"/>
  <c r="G381" i="15"/>
  <c r="H381" i="15"/>
  <c r="I381" i="15"/>
  <c r="J381" i="15"/>
  <c r="G382" i="15"/>
  <c r="H382" i="15"/>
  <c r="I382" i="15"/>
  <c r="J382" i="15"/>
  <c r="G383" i="15"/>
  <c r="H383" i="15"/>
  <c r="I383" i="15"/>
  <c r="J383" i="15"/>
  <c r="G384" i="15"/>
  <c r="H384" i="15"/>
  <c r="I384" i="15"/>
  <c r="J384" i="15"/>
  <c r="G385" i="15"/>
  <c r="H385" i="15"/>
  <c r="I385" i="15"/>
  <c r="J385" i="15"/>
  <c r="G386" i="15"/>
  <c r="H386" i="15"/>
  <c r="I386" i="15"/>
  <c r="J386" i="15"/>
  <c r="G387" i="15"/>
  <c r="H387" i="15"/>
  <c r="I387" i="15"/>
  <c r="J387" i="15"/>
  <c r="G388" i="15"/>
  <c r="H388" i="15"/>
  <c r="I388" i="15"/>
  <c r="J388" i="15"/>
  <c r="G389" i="15"/>
  <c r="H389" i="15"/>
  <c r="I389" i="15"/>
  <c r="J389" i="15"/>
  <c r="G390" i="15"/>
  <c r="H390" i="15"/>
  <c r="I390" i="15"/>
  <c r="J390" i="15"/>
  <c r="G391" i="15"/>
  <c r="H391" i="15"/>
  <c r="I391" i="15"/>
  <c r="J391" i="15"/>
  <c r="G392" i="15"/>
  <c r="H392" i="15"/>
  <c r="I392" i="15"/>
  <c r="J392" i="15"/>
  <c r="G393" i="15"/>
  <c r="H393" i="15"/>
  <c r="I393" i="15"/>
  <c r="J393" i="15"/>
  <c r="G394" i="15"/>
  <c r="H394" i="15"/>
  <c r="I394" i="15"/>
  <c r="J394" i="15"/>
  <c r="G395" i="15"/>
  <c r="H395" i="15"/>
  <c r="I395" i="15"/>
  <c r="J395" i="15"/>
  <c r="G396" i="15"/>
  <c r="H396" i="15"/>
  <c r="I396" i="15"/>
  <c r="J396" i="15"/>
  <c r="G397" i="15"/>
  <c r="H397" i="15"/>
  <c r="I397" i="15"/>
  <c r="J397" i="15"/>
  <c r="G398" i="15"/>
  <c r="H398" i="15"/>
  <c r="I398" i="15"/>
  <c r="J398" i="15"/>
  <c r="G399" i="15"/>
  <c r="H399" i="15"/>
  <c r="I399" i="15"/>
  <c r="J399" i="15"/>
  <c r="G400" i="15"/>
  <c r="H400" i="15"/>
  <c r="I400" i="15"/>
  <c r="J400" i="15"/>
  <c r="G401" i="15"/>
  <c r="H401" i="15"/>
  <c r="I401" i="15"/>
  <c r="J401" i="15"/>
  <c r="G402" i="15"/>
  <c r="H402" i="15"/>
  <c r="I402" i="15"/>
  <c r="J402" i="15"/>
  <c r="G403" i="15"/>
  <c r="H403" i="15"/>
  <c r="I403" i="15"/>
  <c r="J403" i="15"/>
  <c r="G404" i="15"/>
  <c r="H404" i="15"/>
  <c r="I404" i="15"/>
  <c r="J404" i="15"/>
  <c r="G405" i="15"/>
  <c r="H405" i="15"/>
  <c r="I405" i="15"/>
  <c r="J405" i="15"/>
  <c r="G406" i="15"/>
  <c r="H406" i="15"/>
  <c r="I406" i="15"/>
  <c r="J406" i="15"/>
  <c r="G407" i="15"/>
  <c r="H407" i="15"/>
  <c r="I407" i="15"/>
  <c r="J407" i="15"/>
  <c r="G408" i="15"/>
  <c r="H408" i="15"/>
  <c r="I408" i="15"/>
  <c r="J408" i="15"/>
  <c r="G409" i="15"/>
  <c r="H409" i="15"/>
  <c r="I409" i="15"/>
  <c r="J409" i="15"/>
  <c r="G410" i="15"/>
  <c r="H410" i="15"/>
  <c r="I410" i="15"/>
  <c r="J410" i="15"/>
  <c r="G411" i="15"/>
  <c r="H411" i="15"/>
  <c r="I411" i="15"/>
  <c r="J411" i="15"/>
  <c r="G412" i="15"/>
  <c r="H412" i="15"/>
  <c r="I412" i="15"/>
  <c r="J412" i="15"/>
  <c r="G413" i="15"/>
  <c r="H413" i="15"/>
  <c r="I413" i="15"/>
  <c r="J413" i="15"/>
  <c r="G414" i="15"/>
  <c r="H414" i="15"/>
  <c r="I414" i="15"/>
  <c r="J414" i="15"/>
  <c r="G415" i="15"/>
  <c r="H415" i="15"/>
  <c r="I415" i="15"/>
  <c r="J415" i="15"/>
  <c r="G416" i="15"/>
  <c r="H416" i="15"/>
  <c r="I416" i="15"/>
  <c r="J416" i="15"/>
  <c r="G417" i="15"/>
  <c r="H417" i="15"/>
  <c r="I417" i="15"/>
  <c r="J417" i="15"/>
  <c r="G418" i="15"/>
  <c r="H418" i="15"/>
  <c r="I418" i="15"/>
  <c r="J418" i="15"/>
  <c r="G419" i="15"/>
  <c r="H419" i="15"/>
  <c r="I419" i="15"/>
  <c r="J419" i="15"/>
  <c r="G420" i="15"/>
  <c r="H420" i="15"/>
  <c r="I420" i="15"/>
  <c r="J420" i="15"/>
  <c r="G421" i="15"/>
  <c r="H421" i="15"/>
  <c r="I421" i="15"/>
  <c r="J421" i="15"/>
  <c r="G422" i="15"/>
  <c r="H422" i="15"/>
  <c r="I422" i="15"/>
  <c r="J422" i="15"/>
  <c r="G423" i="15"/>
  <c r="H423" i="15"/>
  <c r="I423" i="15"/>
  <c r="J423" i="15"/>
  <c r="G424" i="15"/>
  <c r="H424" i="15"/>
  <c r="I424" i="15"/>
  <c r="J424" i="15"/>
  <c r="G425" i="15"/>
  <c r="H425" i="15"/>
  <c r="I425" i="15"/>
  <c r="J425" i="15"/>
  <c r="G426" i="15"/>
  <c r="H426" i="15"/>
  <c r="I426" i="15"/>
  <c r="J426" i="15"/>
  <c r="G427" i="15"/>
  <c r="H427" i="15"/>
  <c r="I427" i="15"/>
  <c r="J427" i="15"/>
  <c r="G428" i="15"/>
  <c r="H428" i="15"/>
  <c r="I428" i="15"/>
  <c r="J428" i="15"/>
  <c r="G429" i="15"/>
  <c r="H429" i="15"/>
  <c r="I429" i="15"/>
  <c r="J429" i="15"/>
  <c r="G430" i="15"/>
  <c r="H430" i="15"/>
  <c r="I430" i="15"/>
  <c r="J430" i="15"/>
  <c r="G431" i="15"/>
  <c r="H431" i="15"/>
  <c r="I431" i="15"/>
  <c r="J431" i="15"/>
  <c r="G432" i="15"/>
  <c r="H432" i="15"/>
  <c r="I432" i="15"/>
  <c r="J432" i="15"/>
  <c r="G433" i="15"/>
  <c r="H433" i="15"/>
  <c r="I433" i="15"/>
  <c r="J433" i="15"/>
  <c r="G434" i="15"/>
  <c r="H434" i="15"/>
  <c r="I434" i="15"/>
  <c r="J434" i="15"/>
  <c r="G435" i="15"/>
  <c r="H435" i="15"/>
  <c r="I435" i="15"/>
  <c r="J435" i="15"/>
  <c r="G436" i="15"/>
  <c r="H436" i="15"/>
  <c r="I436" i="15"/>
  <c r="J436" i="15"/>
  <c r="G437" i="15"/>
  <c r="H437" i="15"/>
  <c r="I437" i="15"/>
  <c r="J437" i="15"/>
  <c r="G438" i="15"/>
  <c r="H438" i="15"/>
  <c r="I438" i="15"/>
  <c r="J438" i="15"/>
  <c r="G439" i="15"/>
  <c r="H439" i="15"/>
  <c r="I439" i="15"/>
  <c r="J439" i="15"/>
  <c r="G440" i="15"/>
  <c r="H440" i="15"/>
  <c r="I440" i="15"/>
  <c r="J440" i="15"/>
  <c r="G441" i="15"/>
  <c r="H441" i="15"/>
  <c r="I441" i="15"/>
  <c r="J441" i="15"/>
  <c r="G442" i="15"/>
  <c r="H442" i="15"/>
  <c r="I442" i="15"/>
  <c r="J442" i="15"/>
  <c r="G443" i="15"/>
  <c r="H443" i="15"/>
  <c r="I443" i="15"/>
  <c r="J443" i="15"/>
  <c r="G444" i="15"/>
  <c r="H444" i="15"/>
  <c r="I444" i="15"/>
  <c r="J444" i="15"/>
  <c r="G445" i="15"/>
  <c r="H445" i="15"/>
  <c r="I445" i="15"/>
  <c r="J445" i="15"/>
  <c r="G446" i="15"/>
  <c r="H446" i="15"/>
  <c r="I446" i="15"/>
  <c r="J446" i="15"/>
  <c r="G447" i="15"/>
  <c r="H447" i="15"/>
  <c r="I447" i="15"/>
  <c r="J447" i="15"/>
  <c r="G448" i="15"/>
  <c r="H448" i="15"/>
  <c r="I448" i="15"/>
  <c r="J448" i="15"/>
  <c r="G449" i="15"/>
  <c r="H449" i="15"/>
  <c r="I449" i="15"/>
  <c r="J449" i="15"/>
  <c r="G450" i="15"/>
  <c r="H450" i="15"/>
  <c r="I450" i="15"/>
  <c r="J450" i="15"/>
  <c r="G451" i="15"/>
  <c r="H451" i="15"/>
  <c r="I451" i="15"/>
  <c r="J451" i="15"/>
  <c r="G452" i="15"/>
  <c r="H452" i="15"/>
  <c r="I452" i="15"/>
  <c r="J452" i="15"/>
  <c r="G453" i="15"/>
  <c r="H453" i="15"/>
  <c r="I453" i="15"/>
  <c r="J453" i="15"/>
  <c r="G454" i="15"/>
  <c r="H454" i="15"/>
  <c r="I454" i="15"/>
  <c r="J454" i="15"/>
  <c r="G455" i="15"/>
  <c r="H455" i="15"/>
  <c r="I455" i="15"/>
  <c r="J455" i="15"/>
  <c r="G456" i="15"/>
  <c r="H456" i="15"/>
  <c r="I456" i="15"/>
  <c r="J456" i="15"/>
  <c r="G457" i="15"/>
  <c r="H457" i="15"/>
  <c r="I457" i="15"/>
  <c r="J457" i="15"/>
  <c r="G458" i="15"/>
  <c r="H458" i="15"/>
  <c r="I458" i="15"/>
  <c r="J458" i="15"/>
  <c r="G459" i="15"/>
  <c r="H459" i="15"/>
  <c r="I459" i="15"/>
  <c r="J459" i="15"/>
  <c r="G460" i="15"/>
  <c r="H460" i="15"/>
  <c r="I460" i="15"/>
  <c r="J460" i="15"/>
  <c r="G461" i="15"/>
  <c r="H461" i="15"/>
  <c r="I461" i="15"/>
  <c r="J461" i="15"/>
  <c r="G462" i="15"/>
  <c r="H462" i="15"/>
  <c r="I462" i="15"/>
  <c r="J462" i="15"/>
  <c r="G463" i="15"/>
  <c r="H463" i="15"/>
  <c r="I463" i="15"/>
  <c r="J463" i="15"/>
  <c r="G464" i="15"/>
  <c r="H464" i="15"/>
  <c r="I464" i="15"/>
  <c r="J464" i="15"/>
  <c r="G465" i="15"/>
  <c r="H465" i="15"/>
  <c r="I465" i="15"/>
  <c r="J465" i="15"/>
  <c r="G466" i="15"/>
  <c r="H466" i="15"/>
  <c r="I466" i="15"/>
  <c r="J466" i="15"/>
  <c r="G467" i="15"/>
  <c r="H467" i="15"/>
  <c r="I467" i="15"/>
  <c r="J467" i="15"/>
  <c r="G468" i="15"/>
  <c r="H468" i="15"/>
  <c r="I468" i="15"/>
  <c r="J468" i="15"/>
  <c r="G469" i="15"/>
  <c r="H469" i="15"/>
  <c r="I469" i="15"/>
  <c r="J469" i="15"/>
  <c r="G470" i="15"/>
  <c r="H470" i="15"/>
  <c r="I470" i="15"/>
  <c r="J470" i="15"/>
  <c r="G471" i="15"/>
  <c r="H471" i="15"/>
  <c r="I471" i="15"/>
  <c r="J471" i="15"/>
  <c r="G472" i="15"/>
  <c r="H472" i="15"/>
  <c r="I472" i="15"/>
  <c r="J472" i="15"/>
  <c r="G473" i="15"/>
  <c r="H473" i="15"/>
  <c r="I473" i="15"/>
  <c r="J473" i="15"/>
  <c r="G474" i="15"/>
  <c r="H474" i="15"/>
  <c r="I474" i="15"/>
  <c r="J474" i="15"/>
  <c r="G475" i="15"/>
  <c r="H475" i="15"/>
  <c r="I475" i="15"/>
  <c r="J475" i="15"/>
  <c r="G476" i="15"/>
  <c r="H476" i="15"/>
  <c r="I476" i="15"/>
  <c r="J476" i="15"/>
  <c r="G477" i="15"/>
  <c r="H477" i="15"/>
  <c r="I477" i="15"/>
  <c r="J477" i="15"/>
  <c r="G478" i="15"/>
  <c r="H478" i="15"/>
  <c r="I478" i="15"/>
  <c r="J478" i="15"/>
  <c r="G479" i="15"/>
  <c r="H479" i="15"/>
  <c r="I479" i="15"/>
  <c r="J479" i="15"/>
  <c r="G480" i="15"/>
  <c r="H480" i="15"/>
  <c r="I480" i="15"/>
  <c r="J480" i="15"/>
  <c r="G481" i="15"/>
  <c r="H481" i="15"/>
  <c r="I481" i="15"/>
  <c r="J481" i="15"/>
  <c r="G482" i="15"/>
  <c r="H482" i="15"/>
  <c r="I482" i="15"/>
  <c r="J482" i="15"/>
  <c r="G483" i="15"/>
  <c r="H483" i="15"/>
  <c r="I483" i="15"/>
  <c r="J483" i="15"/>
  <c r="G484" i="15"/>
  <c r="H484" i="15"/>
  <c r="I484" i="15"/>
  <c r="J484" i="15"/>
  <c r="G485" i="15"/>
  <c r="H485" i="15"/>
  <c r="I485" i="15"/>
  <c r="J485" i="15"/>
  <c r="G486" i="15"/>
  <c r="H486" i="15"/>
  <c r="I486" i="15"/>
  <c r="J486" i="15"/>
  <c r="G487" i="15"/>
  <c r="H487" i="15"/>
  <c r="I487" i="15"/>
  <c r="J487" i="15"/>
  <c r="G488" i="15"/>
  <c r="H488" i="15"/>
  <c r="I488" i="15"/>
  <c r="J488" i="15"/>
  <c r="G489" i="15"/>
  <c r="H489" i="15"/>
  <c r="I489" i="15"/>
  <c r="J489" i="15"/>
  <c r="G490" i="15"/>
  <c r="H490" i="15"/>
  <c r="I490" i="15"/>
  <c r="J490" i="15"/>
  <c r="G491" i="15"/>
  <c r="H491" i="15"/>
  <c r="I491" i="15"/>
  <c r="J491" i="15"/>
  <c r="G492" i="15"/>
  <c r="H492" i="15"/>
  <c r="I492" i="15"/>
  <c r="J492" i="15"/>
  <c r="G493" i="15"/>
  <c r="H493" i="15"/>
  <c r="I493" i="15"/>
  <c r="J493" i="15"/>
  <c r="G494" i="15"/>
  <c r="H494" i="15"/>
  <c r="I494" i="15"/>
  <c r="J494" i="15"/>
  <c r="G495" i="15"/>
  <c r="H495" i="15"/>
  <c r="I495" i="15"/>
  <c r="J495" i="15"/>
  <c r="G496" i="15"/>
  <c r="H496" i="15"/>
  <c r="I496" i="15"/>
  <c r="J496" i="15"/>
  <c r="G497" i="15"/>
  <c r="H497" i="15"/>
  <c r="I497" i="15"/>
  <c r="J497" i="15"/>
  <c r="G498" i="15"/>
  <c r="H498" i="15"/>
  <c r="I498" i="15"/>
  <c r="J498" i="15"/>
  <c r="G499" i="15"/>
  <c r="H499" i="15"/>
  <c r="I499" i="15"/>
  <c r="J499" i="15"/>
  <c r="G500" i="15"/>
  <c r="H500" i="15"/>
  <c r="I500" i="15"/>
  <c r="J500" i="15"/>
  <c r="G501" i="15"/>
  <c r="H501" i="15"/>
  <c r="I501" i="15"/>
  <c r="J501" i="15"/>
  <c r="G502" i="15"/>
  <c r="H502" i="15"/>
  <c r="I502" i="15"/>
  <c r="J502" i="15"/>
  <c r="G503" i="15"/>
  <c r="H503" i="15"/>
  <c r="I503" i="15"/>
  <c r="J503" i="15"/>
  <c r="G504" i="15"/>
  <c r="H504" i="15"/>
  <c r="I504" i="15"/>
  <c r="J504" i="15"/>
  <c r="G505" i="15"/>
  <c r="H505" i="15"/>
  <c r="I505" i="15"/>
  <c r="J505" i="15"/>
  <c r="G506" i="15"/>
  <c r="H506" i="15"/>
  <c r="I506" i="15"/>
  <c r="J506" i="15"/>
  <c r="G507" i="15"/>
  <c r="H507" i="15"/>
  <c r="I507" i="15"/>
  <c r="J507" i="15"/>
  <c r="G508" i="15"/>
  <c r="H508" i="15"/>
  <c r="I508" i="15"/>
  <c r="J508" i="15"/>
  <c r="G509" i="15"/>
  <c r="H509" i="15"/>
  <c r="I509" i="15"/>
  <c r="J509" i="15"/>
  <c r="G510" i="15"/>
  <c r="H510" i="15"/>
  <c r="I510" i="15"/>
  <c r="J510" i="15"/>
  <c r="G511" i="15"/>
  <c r="H511" i="15"/>
  <c r="I511" i="15"/>
  <c r="J511" i="15"/>
  <c r="G512" i="15"/>
  <c r="H512" i="15"/>
  <c r="I512" i="15"/>
  <c r="J512" i="15"/>
  <c r="G513" i="15"/>
  <c r="H513" i="15"/>
  <c r="I513" i="15"/>
  <c r="J513" i="15"/>
  <c r="G514" i="15"/>
  <c r="H514" i="15"/>
  <c r="I514" i="15"/>
  <c r="J514" i="15"/>
  <c r="G515" i="15"/>
  <c r="H515" i="15"/>
  <c r="I515" i="15"/>
  <c r="J515" i="15"/>
  <c r="G516" i="15"/>
  <c r="H516" i="15"/>
  <c r="I516" i="15"/>
  <c r="J516" i="15"/>
  <c r="G517" i="15"/>
  <c r="H517" i="15"/>
  <c r="I517" i="15"/>
  <c r="J517" i="15"/>
  <c r="G518" i="15"/>
  <c r="H518" i="15"/>
  <c r="I518" i="15"/>
  <c r="J518" i="15"/>
  <c r="G519" i="15"/>
  <c r="H519" i="15"/>
  <c r="I519" i="15"/>
  <c r="J519" i="15"/>
  <c r="G520" i="15"/>
  <c r="H520" i="15"/>
  <c r="I520" i="15"/>
  <c r="J520" i="15"/>
  <c r="G521" i="15"/>
  <c r="H521" i="15"/>
  <c r="I521" i="15"/>
  <c r="J521" i="15"/>
  <c r="G522" i="15"/>
  <c r="H522" i="15"/>
  <c r="I522" i="15"/>
  <c r="J522" i="15"/>
  <c r="G523" i="15"/>
  <c r="H523" i="15"/>
  <c r="I523" i="15"/>
  <c r="J523" i="15"/>
  <c r="G524" i="15"/>
  <c r="H524" i="15"/>
  <c r="I524" i="15"/>
  <c r="J524" i="15"/>
  <c r="G525" i="15"/>
  <c r="H525" i="15"/>
  <c r="I525" i="15"/>
  <c r="J525" i="15"/>
  <c r="G526" i="15"/>
  <c r="H526" i="15"/>
  <c r="I526" i="15"/>
  <c r="J526" i="15"/>
  <c r="G527" i="15"/>
  <c r="H527" i="15"/>
  <c r="I527" i="15"/>
  <c r="J527" i="15"/>
  <c r="G528" i="15"/>
  <c r="H528" i="15"/>
  <c r="I528" i="15"/>
  <c r="J528" i="15"/>
  <c r="G529" i="15"/>
  <c r="H529" i="15"/>
  <c r="I529" i="15"/>
  <c r="J529" i="15"/>
  <c r="G530" i="15"/>
  <c r="H530" i="15"/>
  <c r="I530" i="15"/>
  <c r="J530" i="15"/>
  <c r="G531" i="15"/>
  <c r="H531" i="15"/>
  <c r="I531" i="15"/>
  <c r="J531" i="15"/>
  <c r="G532" i="15"/>
  <c r="H532" i="15"/>
  <c r="I532" i="15"/>
  <c r="J532" i="15"/>
  <c r="G533" i="15"/>
  <c r="H533" i="15"/>
  <c r="I533" i="15"/>
  <c r="J533" i="15"/>
  <c r="G534" i="15"/>
  <c r="H534" i="15"/>
  <c r="I534" i="15"/>
  <c r="J534" i="15"/>
  <c r="G535" i="15"/>
  <c r="H535" i="15"/>
  <c r="I535" i="15"/>
  <c r="J535" i="15"/>
  <c r="G536" i="15"/>
  <c r="H536" i="15"/>
  <c r="I536" i="15"/>
  <c r="J536" i="15"/>
  <c r="G537" i="15"/>
  <c r="H537" i="15"/>
  <c r="I537" i="15"/>
  <c r="J537" i="15"/>
  <c r="G538" i="15"/>
  <c r="H538" i="15"/>
  <c r="I538" i="15"/>
  <c r="J538" i="15"/>
  <c r="G539" i="15"/>
  <c r="H539" i="15"/>
  <c r="I539" i="15"/>
  <c r="J539" i="15"/>
  <c r="G540" i="15"/>
  <c r="H540" i="15"/>
  <c r="I540" i="15"/>
  <c r="J540" i="15"/>
  <c r="G541" i="15"/>
  <c r="H541" i="15"/>
  <c r="I541" i="15"/>
  <c r="J541" i="15"/>
  <c r="G542" i="15"/>
  <c r="H542" i="15"/>
  <c r="I542" i="15"/>
  <c r="J542" i="15"/>
  <c r="G543" i="15"/>
  <c r="H543" i="15"/>
  <c r="I543" i="15"/>
  <c r="J543" i="15"/>
  <c r="G544" i="15"/>
  <c r="H544" i="15"/>
  <c r="I544" i="15"/>
  <c r="J544" i="15"/>
  <c r="G545" i="15"/>
  <c r="H545" i="15"/>
  <c r="I545" i="15"/>
  <c r="J545" i="15"/>
  <c r="G546" i="15"/>
  <c r="H546" i="15"/>
  <c r="I546" i="15"/>
  <c r="J546" i="15"/>
  <c r="G547" i="15"/>
  <c r="H547" i="15"/>
  <c r="I547" i="15"/>
  <c r="J547" i="15"/>
  <c r="G548" i="15"/>
  <c r="H548" i="15"/>
  <c r="I548" i="15"/>
  <c r="J548" i="15"/>
  <c r="G549" i="15"/>
  <c r="H549" i="15"/>
  <c r="I549" i="15"/>
  <c r="J549" i="15"/>
  <c r="G550" i="15"/>
  <c r="H550" i="15"/>
  <c r="I550" i="15"/>
  <c r="J550" i="15"/>
  <c r="G551" i="15"/>
  <c r="H551" i="15"/>
  <c r="I551" i="15"/>
  <c r="J551" i="15"/>
  <c r="G552" i="15"/>
  <c r="H552" i="15"/>
  <c r="I552" i="15"/>
  <c r="J552" i="15"/>
  <c r="G553" i="15"/>
  <c r="H553" i="15"/>
  <c r="I553" i="15"/>
  <c r="J553" i="15"/>
  <c r="G554" i="15"/>
  <c r="H554" i="15"/>
  <c r="I554" i="15"/>
  <c r="J554" i="15"/>
  <c r="G555" i="15"/>
  <c r="H555" i="15"/>
  <c r="I555" i="15"/>
  <c r="J555" i="15"/>
  <c r="G556" i="15"/>
  <c r="H556" i="15"/>
  <c r="I556" i="15"/>
  <c r="J556" i="15"/>
  <c r="G557" i="15"/>
  <c r="H557" i="15"/>
  <c r="I557" i="15"/>
  <c r="J557" i="15"/>
  <c r="G558" i="15"/>
  <c r="H558" i="15"/>
  <c r="I558" i="15"/>
  <c r="J558" i="15"/>
  <c r="G559" i="15"/>
  <c r="H559" i="15"/>
  <c r="I559" i="15"/>
  <c r="J559" i="15"/>
  <c r="G560" i="15"/>
  <c r="H560" i="15"/>
  <c r="I560" i="15"/>
  <c r="J560" i="15"/>
  <c r="G561" i="15"/>
  <c r="H561" i="15"/>
  <c r="I561" i="15"/>
  <c r="J561" i="15"/>
  <c r="G562" i="15"/>
  <c r="H562" i="15"/>
  <c r="I562" i="15"/>
  <c r="J562" i="15"/>
  <c r="G563" i="15"/>
  <c r="H563" i="15"/>
  <c r="I563" i="15"/>
  <c r="J563" i="15"/>
  <c r="G564" i="15"/>
  <c r="H564" i="15"/>
  <c r="I564" i="15"/>
  <c r="J564" i="15"/>
  <c r="G565" i="15"/>
  <c r="H565" i="15"/>
  <c r="I565" i="15"/>
  <c r="J565" i="15"/>
  <c r="G566" i="15"/>
  <c r="H566" i="15"/>
  <c r="I566" i="15"/>
  <c r="J566" i="15"/>
  <c r="G567" i="15"/>
  <c r="H567" i="15"/>
  <c r="I567" i="15"/>
  <c r="J567" i="15"/>
  <c r="G568" i="15"/>
  <c r="H568" i="15"/>
  <c r="I568" i="15"/>
  <c r="J568" i="15"/>
  <c r="G569" i="15"/>
  <c r="H569" i="15"/>
  <c r="I569" i="15"/>
  <c r="J569" i="15"/>
  <c r="G570" i="15"/>
  <c r="H570" i="15"/>
  <c r="I570" i="15"/>
  <c r="J570" i="15"/>
  <c r="G571" i="15"/>
  <c r="H571" i="15"/>
  <c r="I571" i="15"/>
  <c r="J571" i="15"/>
  <c r="G572" i="15"/>
  <c r="H572" i="15"/>
  <c r="I572" i="15"/>
  <c r="J572" i="15"/>
  <c r="G573" i="15"/>
  <c r="H573" i="15"/>
  <c r="I573" i="15"/>
  <c r="J573" i="15"/>
  <c r="G574" i="15"/>
  <c r="H574" i="15"/>
  <c r="I574" i="15"/>
  <c r="J574" i="15"/>
  <c r="G575" i="15"/>
  <c r="H575" i="15"/>
  <c r="I575" i="15"/>
  <c r="J575" i="15"/>
  <c r="G576" i="15"/>
  <c r="H576" i="15"/>
  <c r="I576" i="15"/>
  <c r="J576" i="15"/>
  <c r="G577" i="15"/>
  <c r="H577" i="15"/>
  <c r="I577" i="15"/>
  <c r="J577" i="15"/>
  <c r="G578" i="15"/>
  <c r="H578" i="15"/>
  <c r="I578" i="15"/>
  <c r="J578" i="15"/>
  <c r="G579" i="15"/>
  <c r="H579" i="15"/>
  <c r="I579" i="15"/>
  <c r="J579" i="15"/>
  <c r="G580" i="15"/>
  <c r="H580" i="15"/>
  <c r="I580" i="15"/>
  <c r="J580" i="15"/>
  <c r="G581" i="15"/>
  <c r="H581" i="15"/>
  <c r="I581" i="15"/>
  <c r="J581" i="15"/>
  <c r="G582" i="15"/>
  <c r="H582" i="15"/>
  <c r="I582" i="15"/>
  <c r="J582" i="15"/>
  <c r="G583" i="15"/>
  <c r="H583" i="15"/>
  <c r="I583" i="15"/>
  <c r="J583" i="15"/>
  <c r="G584" i="15"/>
  <c r="H584" i="15"/>
  <c r="I584" i="15"/>
  <c r="J584" i="15"/>
  <c r="G585" i="15"/>
  <c r="H585" i="15"/>
  <c r="I585" i="15"/>
  <c r="J585" i="15"/>
  <c r="G586" i="15"/>
  <c r="H586" i="15"/>
  <c r="I586" i="15"/>
  <c r="J586" i="15"/>
  <c r="G587" i="15"/>
  <c r="H587" i="15"/>
  <c r="I587" i="15"/>
  <c r="J587" i="15"/>
  <c r="G588" i="15"/>
  <c r="H588" i="15"/>
  <c r="I588" i="15"/>
  <c r="J588" i="15"/>
  <c r="G589" i="15"/>
  <c r="H589" i="15"/>
  <c r="I589" i="15"/>
  <c r="J589" i="15"/>
  <c r="G590" i="15"/>
  <c r="H590" i="15"/>
  <c r="I590" i="15"/>
  <c r="J590" i="15"/>
  <c r="G591" i="15"/>
  <c r="H591" i="15"/>
  <c r="I591" i="15"/>
  <c r="J591" i="15"/>
  <c r="G592" i="15"/>
  <c r="H592" i="15"/>
  <c r="I592" i="15"/>
  <c r="J592" i="15"/>
  <c r="G593" i="15"/>
  <c r="H593" i="15"/>
  <c r="I593" i="15"/>
  <c r="J593" i="15"/>
  <c r="G594" i="15"/>
  <c r="H594" i="15"/>
  <c r="I594" i="15"/>
  <c r="J594" i="15"/>
  <c r="G595" i="15"/>
  <c r="H595" i="15"/>
  <c r="I595" i="15"/>
  <c r="J595" i="15"/>
  <c r="G596" i="15"/>
  <c r="H596" i="15"/>
  <c r="I596" i="15"/>
  <c r="J596" i="15"/>
  <c r="G597" i="15"/>
  <c r="H597" i="15"/>
  <c r="I597" i="15"/>
  <c r="J597" i="15"/>
  <c r="G598" i="15"/>
  <c r="H598" i="15"/>
  <c r="I598" i="15"/>
  <c r="J598" i="15"/>
  <c r="G599" i="15"/>
  <c r="H599" i="15"/>
  <c r="I599" i="15"/>
  <c r="J599" i="15"/>
  <c r="G600" i="15"/>
  <c r="H600" i="15"/>
  <c r="I600" i="15"/>
  <c r="J600" i="15"/>
  <c r="G601" i="15"/>
  <c r="H601" i="15"/>
  <c r="I601" i="15"/>
  <c r="J601" i="15"/>
  <c r="G602" i="15"/>
  <c r="H602" i="15"/>
  <c r="I602" i="15"/>
  <c r="J602" i="15"/>
  <c r="G603" i="15"/>
  <c r="H603" i="15"/>
  <c r="I603" i="15"/>
  <c r="J603" i="15"/>
  <c r="G604" i="15"/>
  <c r="H604" i="15"/>
  <c r="I604" i="15"/>
  <c r="J604" i="15"/>
  <c r="G605" i="15"/>
  <c r="H605" i="15"/>
  <c r="I605" i="15"/>
  <c r="J605" i="15"/>
  <c r="G606" i="15"/>
  <c r="H606" i="15"/>
  <c r="I606" i="15"/>
  <c r="J606" i="15"/>
  <c r="G607" i="15"/>
  <c r="H607" i="15"/>
  <c r="I607" i="15"/>
  <c r="J607" i="15"/>
  <c r="G608" i="15"/>
  <c r="H608" i="15"/>
  <c r="I608" i="15"/>
  <c r="J608" i="15"/>
  <c r="G609" i="15"/>
  <c r="H609" i="15"/>
  <c r="I609" i="15"/>
  <c r="J609" i="15"/>
  <c r="G610" i="15"/>
  <c r="H610" i="15"/>
  <c r="I610" i="15"/>
  <c r="J610" i="15"/>
  <c r="G611" i="15"/>
  <c r="H611" i="15"/>
  <c r="I611" i="15"/>
  <c r="J611" i="15"/>
  <c r="G612" i="15"/>
  <c r="H612" i="15"/>
  <c r="I612" i="15"/>
  <c r="J612" i="15"/>
  <c r="G613" i="15"/>
  <c r="H613" i="15"/>
  <c r="I613" i="15"/>
  <c r="J613" i="15"/>
  <c r="G614" i="15"/>
  <c r="H614" i="15"/>
  <c r="I614" i="15"/>
  <c r="J614" i="15"/>
  <c r="G615" i="15"/>
  <c r="H615" i="15"/>
  <c r="I615" i="15"/>
  <c r="J615" i="15"/>
  <c r="G616" i="15"/>
  <c r="H616" i="15"/>
  <c r="I616" i="15"/>
  <c r="J616" i="15"/>
  <c r="G617" i="15"/>
  <c r="H617" i="15"/>
  <c r="I617" i="15"/>
  <c r="J617" i="15"/>
  <c r="G618" i="15"/>
  <c r="H618" i="15"/>
  <c r="I618" i="15"/>
  <c r="J618" i="15"/>
  <c r="G619" i="15"/>
  <c r="H619" i="15"/>
  <c r="I619" i="15"/>
  <c r="J619" i="15"/>
  <c r="G620" i="15"/>
  <c r="H620" i="15"/>
  <c r="I620" i="15"/>
  <c r="J620" i="15"/>
  <c r="G621" i="15"/>
  <c r="H621" i="15"/>
  <c r="I621" i="15"/>
  <c r="J621" i="15"/>
  <c r="G622" i="15"/>
  <c r="H622" i="15"/>
  <c r="I622" i="15"/>
  <c r="J622" i="15"/>
  <c r="G623" i="15"/>
  <c r="H623" i="15"/>
  <c r="I623" i="15"/>
  <c r="J623" i="15"/>
  <c r="G624" i="15"/>
  <c r="H624" i="15"/>
  <c r="I624" i="15"/>
  <c r="J624" i="15"/>
  <c r="G625" i="15"/>
  <c r="H625" i="15"/>
  <c r="I625" i="15"/>
  <c r="J625" i="15"/>
  <c r="G626" i="15"/>
  <c r="H626" i="15"/>
  <c r="I626" i="15"/>
  <c r="J626" i="15"/>
  <c r="G627" i="15"/>
  <c r="H627" i="15"/>
  <c r="I627" i="15"/>
  <c r="J627" i="15"/>
  <c r="G628" i="15"/>
  <c r="H628" i="15"/>
  <c r="I628" i="15"/>
  <c r="J628" i="15"/>
  <c r="G629" i="15"/>
  <c r="H629" i="15"/>
  <c r="I629" i="15"/>
  <c r="J629" i="15"/>
  <c r="G630" i="15"/>
  <c r="H630" i="15"/>
  <c r="I630" i="15"/>
  <c r="J630" i="15"/>
  <c r="G631" i="15"/>
  <c r="H631" i="15"/>
  <c r="I631" i="15"/>
  <c r="J631" i="15"/>
  <c r="G632" i="15"/>
  <c r="H632" i="15"/>
  <c r="I632" i="15"/>
  <c r="J632" i="15"/>
  <c r="G633" i="15"/>
  <c r="H633" i="15"/>
  <c r="I633" i="15"/>
  <c r="J633" i="15"/>
  <c r="G634" i="15"/>
  <c r="H634" i="15"/>
  <c r="I634" i="15"/>
  <c r="J634" i="15"/>
  <c r="G635" i="15"/>
  <c r="H635" i="15"/>
  <c r="I635" i="15"/>
  <c r="J635" i="15"/>
  <c r="G636" i="15"/>
  <c r="H636" i="15"/>
  <c r="I636" i="15"/>
  <c r="J636" i="15"/>
  <c r="G637" i="15"/>
  <c r="H637" i="15"/>
  <c r="I637" i="15"/>
  <c r="J637" i="15"/>
  <c r="G638" i="15"/>
  <c r="H638" i="15"/>
  <c r="I638" i="15"/>
  <c r="J638" i="15"/>
  <c r="G639" i="15"/>
  <c r="H639" i="15"/>
  <c r="I639" i="15"/>
  <c r="J639" i="15"/>
  <c r="G640" i="15"/>
  <c r="H640" i="15"/>
  <c r="I640" i="15"/>
  <c r="J640" i="15"/>
  <c r="G641" i="15"/>
  <c r="H641" i="15"/>
  <c r="I641" i="15"/>
  <c r="J641" i="15"/>
  <c r="G642" i="15"/>
  <c r="H642" i="15"/>
  <c r="I642" i="15"/>
  <c r="J642" i="15"/>
  <c r="G643" i="15"/>
  <c r="H643" i="15"/>
  <c r="I643" i="15"/>
  <c r="J643" i="15"/>
  <c r="G644" i="15"/>
  <c r="H644" i="15"/>
  <c r="I644" i="15"/>
  <c r="J644" i="15"/>
  <c r="G645" i="15"/>
  <c r="H645" i="15"/>
  <c r="I645" i="15"/>
  <c r="J645" i="15"/>
  <c r="G646" i="15"/>
  <c r="H646" i="15"/>
  <c r="I646" i="15"/>
  <c r="J646" i="15"/>
  <c r="G647" i="15"/>
  <c r="H647" i="15"/>
  <c r="I647" i="15"/>
  <c r="J647" i="15"/>
  <c r="G648" i="15"/>
  <c r="H648" i="15"/>
  <c r="I648" i="15"/>
  <c r="J648" i="15"/>
  <c r="G649" i="15"/>
  <c r="H649" i="15"/>
  <c r="I649" i="15"/>
  <c r="J649" i="15"/>
  <c r="G650" i="15"/>
  <c r="H650" i="15"/>
  <c r="I650" i="15"/>
  <c r="J650" i="15"/>
  <c r="G651" i="15"/>
  <c r="H651" i="15"/>
  <c r="I651" i="15"/>
  <c r="J651" i="15"/>
  <c r="G652" i="15"/>
  <c r="H652" i="15"/>
  <c r="I652" i="15"/>
  <c r="J652" i="15"/>
  <c r="G653" i="15"/>
  <c r="H653" i="15"/>
  <c r="I653" i="15"/>
  <c r="J653" i="15"/>
  <c r="G654" i="15"/>
  <c r="H654" i="15"/>
  <c r="I654" i="15"/>
  <c r="J654" i="15"/>
  <c r="G655" i="15"/>
  <c r="H655" i="15"/>
  <c r="I655" i="15"/>
  <c r="J655" i="15"/>
  <c r="G656" i="15"/>
  <c r="H656" i="15"/>
  <c r="I656" i="15"/>
  <c r="J656" i="15"/>
  <c r="G657" i="15"/>
  <c r="H657" i="15"/>
  <c r="I657" i="15"/>
  <c r="J657" i="15"/>
  <c r="G658" i="15"/>
  <c r="H658" i="15"/>
  <c r="I658" i="15"/>
  <c r="J658" i="15"/>
  <c r="G659" i="15"/>
  <c r="H659" i="15"/>
  <c r="I659" i="15"/>
  <c r="J659" i="15"/>
  <c r="G660" i="15"/>
  <c r="H660" i="15"/>
  <c r="I660" i="15"/>
  <c r="J660" i="15"/>
  <c r="G661" i="15"/>
  <c r="H661" i="15"/>
  <c r="I661" i="15"/>
  <c r="J661" i="15"/>
  <c r="G662" i="15"/>
  <c r="H662" i="15"/>
  <c r="I662" i="15"/>
  <c r="J662" i="15"/>
  <c r="G663" i="15"/>
  <c r="H663" i="15"/>
  <c r="I663" i="15"/>
  <c r="J663" i="15"/>
  <c r="G664" i="15"/>
  <c r="H664" i="15"/>
  <c r="I664" i="15"/>
  <c r="J664" i="15"/>
  <c r="G665" i="15"/>
  <c r="H665" i="15"/>
  <c r="I665" i="15"/>
  <c r="J665" i="15"/>
  <c r="G666" i="15"/>
  <c r="H666" i="15"/>
  <c r="I666" i="15"/>
  <c r="J666" i="15"/>
  <c r="G667" i="15"/>
  <c r="H667" i="15"/>
  <c r="I667" i="15"/>
  <c r="J667" i="15"/>
  <c r="G668" i="15"/>
  <c r="H668" i="15"/>
  <c r="I668" i="15"/>
  <c r="J668" i="15"/>
  <c r="G669" i="15"/>
  <c r="H669" i="15"/>
  <c r="I669" i="15"/>
  <c r="J669" i="15"/>
  <c r="G670" i="15"/>
  <c r="H670" i="15"/>
  <c r="I670" i="15"/>
  <c r="J670" i="15"/>
  <c r="G671" i="15"/>
  <c r="H671" i="15"/>
  <c r="I671" i="15"/>
  <c r="J671" i="15"/>
  <c r="G672" i="15"/>
  <c r="H672" i="15"/>
  <c r="I672" i="15"/>
  <c r="J672" i="15"/>
  <c r="G673" i="15"/>
  <c r="H673" i="15"/>
  <c r="I673" i="15"/>
  <c r="J673" i="15"/>
  <c r="G674" i="15"/>
  <c r="H674" i="15"/>
  <c r="I674" i="15"/>
  <c r="J674" i="15"/>
  <c r="G675" i="15"/>
  <c r="H675" i="15"/>
  <c r="I675" i="15"/>
  <c r="J675" i="15"/>
  <c r="G676" i="15"/>
  <c r="H676" i="15"/>
  <c r="I676" i="15"/>
  <c r="J676" i="15"/>
  <c r="G677" i="15"/>
  <c r="H677" i="15"/>
  <c r="I677" i="15"/>
  <c r="J677" i="15"/>
  <c r="G678" i="15"/>
  <c r="H678" i="15"/>
  <c r="I678" i="15"/>
  <c r="J678" i="15"/>
  <c r="G679" i="15"/>
  <c r="H679" i="15"/>
  <c r="I679" i="15"/>
  <c r="J679" i="15"/>
  <c r="G680" i="15"/>
  <c r="H680" i="15"/>
  <c r="I680" i="15"/>
  <c r="J680" i="15"/>
  <c r="G681" i="15"/>
  <c r="H681" i="15"/>
  <c r="I681" i="15"/>
  <c r="J681" i="15"/>
  <c r="G682" i="15"/>
  <c r="H682" i="15"/>
  <c r="I682" i="15"/>
  <c r="J682" i="15"/>
  <c r="G683" i="15"/>
  <c r="H683" i="15"/>
  <c r="I683" i="15"/>
  <c r="J683" i="15"/>
  <c r="G684" i="15"/>
  <c r="H684" i="15"/>
  <c r="I684" i="15"/>
  <c r="J684" i="15"/>
  <c r="G685" i="15"/>
  <c r="H685" i="15"/>
  <c r="I685" i="15"/>
  <c r="J685" i="15"/>
  <c r="G686" i="15"/>
  <c r="H686" i="15"/>
  <c r="I686" i="15"/>
  <c r="J686" i="15"/>
  <c r="G687" i="15"/>
  <c r="H687" i="15"/>
  <c r="I687" i="15"/>
  <c r="J687" i="15"/>
  <c r="G688" i="15"/>
  <c r="H688" i="15"/>
  <c r="I688" i="15"/>
  <c r="J688" i="15"/>
  <c r="G689" i="15"/>
  <c r="H689" i="15"/>
  <c r="I689" i="15"/>
  <c r="J689" i="15"/>
  <c r="G690" i="15"/>
  <c r="H690" i="15"/>
  <c r="I690" i="15"/>
  <c r="J690" i="15"/>
  <c r="G691" i="15"/>
  <c r="H691" i="15"/>
  <c r="I691" i="15"/>
  <c r="J691" i="15"/>
  <c r="G692" i="15"/>
  <c r="H692" i="15"/>
  <c r="I692" i="15"/>
  <c r="J692" i="15"/>
  <c r="G693" i="15"/>
  <c r="H693" i="15"/>
  <c r="I693" i="15"/>
  <c r="J693" i="15"/>
  <c r="G694" i="15"/>
  <c r="H694" i="15"/>
  <c r="I694" i="15"/>
  <c r="J694" i="15"/>
  <c r="G695" i="15"/>
  <c r="H695" i="15"/>
  <c r="I695" i="15"/>
  <c r="J695" i="15"/>
  <c r="G696" i="15"/>
  <c r="H696" i="15"/>
  <c r="I696" i="15"/>
  <c r="J696" i="15"/>
  <c r="G697" i="15"/>
  <c r="H697" i="15"/>
  <c r="I697" i="15"/>
  <c r="J697" i="15"/>
  <c r="G698" i="15"/>
  <c r="H698" i="15"/>
  <c r="I698" i="15"/>
  <c r="J698" i="15"/>
  <c r="G699" i="15"/>
  <c r="H699" i="15"/>
  <c r="I699" i="15"/>
  <c r="J699" i="15"/>
  <c r="G700" i="15"/>
  <c r="H700" i="15"/>
  <c r="I700" i="15"/>
  <c r="J700" i="15"/>
  <c r="G701" i="15"/>
  <c r="H701" i="15"/>
  <c r="I701" i="15"/>
  <c r="J701" i="15"/>
  <c r="G702" i="15"/>
  <c r="H702" i="15"/>
  <c r="I702" i="15"/>
  <c r="J702" i="15"/>
  <c r="G703" i="15"/>
  <c r="H703" i="15"/>
  <c r="I703" i="15"/>
  <c r="J703" i="15"/>
  <c r="G704" i="15"/>
  <c r="H704" i="15"/>
  <c r="I704" i="15"/>
  <c r="J704" i="15"/>
  <c r="G705" i="15"/>
  <c r="H705" i="15"/>
  <c r="I705" i="15"/>
  <c r="J705" i="15"/>
  <c r="G706" i="15"/>
  <c r="H706" i="15"/>
  <c r="I706" i="15"/>
  <c r="J706" i="15"/>
  <c r="G707" i="15"/>
  <c r="H707" i="15"/>
  <c r="I707" i="15"/>
  <c r="J707" i="15"/>
  <c r="G708" i="15"/>
  <c r="H708" i="15"/>
  <c r="I708" i="15"/>
  <c r="J708" i="15"/>
  <c r="G709" i="15"/>
  <c r="H709" i="15"/>
  <c r="I709" i="15"/>
  <c r="J709" i="15"/>
  <c r="G710" i="15"/>
  <c r="H710" i="15"/>
  <c r="I710" i="15"/>
  <c r="J710" i="15"/>
  <c r="G711" i="15"/>
  <c r="H711" i="15"/>
  <c r="I711" i="15"/>
  <c r="J711" i="15"/>
  <c r="G712" i="15"/>
  <c r="H712" i="15"/>
  <c r="I712" i="15"/>
  <c r="J712" i="15"/>
  <c r="G713" i="15"/>
  <c r="H713" i="15"/>
  <c r="I713" i="15"/>
  <c r="J713" i="15"/>
  <c r="G714" i="15"/>
  <c r="H714" i="15"/>
  <c r="I714" i="15"/>
  <c r="J714" i="15"/>
  <c r="G715" i="15"/>
  <c r="H715" i="15"/>
  <c r="I715" i="15"/>
  <c r="J715" i="15"/>
  <c r="G716" i="15"/>
  <c r="H716" i="15"/>
  <c r="I716" i="15"/>
  <c r="J716" i="15"/>
  <c r="G717" i="15"/>
  <c r="H717" i="15"/>
  <c r="I717" i="15"/>
  <c r="J717" i="15"/>
  <c r="G718" i="15"/>
  <c r="H718" i="15"/>
  <c r="I718" i="15"/>
  <c r="J718" i="15"/>
  <c r="G719" i="15"/>
  <c r="H719" i="15"/>
  <c r="I719" i="15"/>
  <c r="J719" i="15"/>
  <c r="G720" i="15"/>
  <c r="H720" i="15"/>
  <c r="I720" i="15"/>
  <c r="J720" i="15"/>
  <c r="G721" i="15"/>
  <c r="H721" i="15"/>
  <c r="I721" i="15"/>
  <c r="J721" i="15"/>
  <c r="G722" i="15"/>
  <c r="H722" i="15"/>
  <c r="I722" i="15"/>
  <c r="J722" i="15"/>
  <c r="G723" i="15"/>
  <c r="H723" i="15"/>
  <c r="I723" i="15"/>
  <c r="J723" i="15"/>
  <c r="G724" i="15"/>
  <c r="H724" i="15"/>
  <c r="I724" i="15"/>
  <c r="J724" i="15"/>
  <c r="G725" i="15"/>
  <c r="H725" i="15"/>
  <c r="I725" i="15"/>
  <c r="J725" i="15"/>
  <c r="G726" i="15"/>
  <c r="H726" i="15"/>
  <c r="I726" i="15"/>
  <c r="J726" i="15"/>
  <c r="G727" i="15"/>
  <c r="H727" i="15"/>
  <c r="I727" i="15"/>
  <c r="J727" i="15"/>
  <c r="G728" i="15"/>
  <c r="H728" i="15"/>
  <c r="I728" i="15"/>
  <c r="J728" i="15"/>
  <c r="G729" i="15"/>
  <c r="H729" i="15"/>
  <c r="I729" i="15"/>
  <c r="J729" i="15"/>
  <c r="G730" i="15"/>
  <c r="H730" i="15"/>
  <c r="I730" i="15"/>
  <c r="J730" i="15"/>
  <c r="G731" i="15"/>
  <c r="H731" i="15"/>
  <c r="I731" i="15"/>
  <c r="J731" i="15"/>
  <c r="G732" i="15"/>
  <c r="H732" i="15"/>
  <c r="I732" i="15"/>
  <c r="J732" i="15"/>
  <c r="G733" i="15"/>
  <c r="H733" i="15"/>
  <c r="I733" i="15"/>
  <c r="J733" i="15"/>
  <c r="G734" i="15"/>
  <c r="H734" i="15"/>
  <c r="I734" i="15"/>
  <c r="J734" i="15"/>
  <c r="G735" i="15"/>
  <c r="H735" i="15"/>
  <c r="I735" i="15"/>
  <c r="J735" i="15"/>
  <c r="G736" i="15"/>
  <c r="H736" i="15"/>
  <c r="I736" i="15"/>
  <c r="J736" i="15"/>
  <c r="G737" i="15"/>
  <c r="H737" i="15"/>
  <c r="I737" i="15"/>
  <c r="J737" i="15"/>
  <c r="G738" i="15"/>
  <c r="H738" i="15"/>
  <c r="I738" i="15"/>
  <c r="J738" i="15"/>
  <c r="G739" i="15"/>
  <c r="H739" i="15"/>
  <c r="I739" i="15"/>
  <c r="J739" i="15"/>
  <c r="G740" i="15"/>
  <c r="H740" i="15"/>
  <c r="I740" i="15"/>
  <c r="J740" i="15"/>
  <c r="G741" i="15"/>
  <c r="H741" i="15"/>
  <c r="I741" i="15"/>
  <c r="J741" i="15"/>
  <c r="G742" i="15"/>
  <c r="H742" i="15"/>
  <c r="I742" i="15"/>
  <c r="J742" i="15"/>
  <c r="G743" i="15"/>
  <c r="H743" i="15"/>
  <c r="I743" i="15"/>
  <c r="J743" i="15"/>
  <c r="G744" i="15"/>
  <c r="H744" i="15"/>
  <c r="I744" i="15"/>
  <c r="J744" i="15"/>
  <c r="G745" i="15"/>
  <c r="H745" i="15"/>
  <c r="I745" i="15"/>
  <c r="J745" i="15"/>
  <c r="G746" i="15"/>
  <c r="H746" i="15"/>
  <c r="I746" i="15"/>
  <c r="J746" i="15"/>
  <c r="G747" i="15"/>
  <c r="H747" i="15"/>
  <c r="I747" i="15"/>
  <c r="J747" i="15"/>
  <c r="G748" i="15"/>
  <c r="H748" i="15"/>
  <c r="I748" i="15"/>
  <c r="J748" i="15"/>
  <c r="G749" i="15"/>
  <c r="H749" i="15"/>
  <c r="I749" i="15"/>
  <c r="J749" i="15"/>
  <c r="G750" i="15"/>
  <c r="H750" i="15"/>
  <c r="I750" i="15"/>
  <c r="J750" i="15"/>
  <c r="G751" i="15"/>
  <c r="H751" i="15"/>
  <c r="I751" i="15"/>
  <c r="J751" i="15"/>
  <c r="G752" i="15"/>
  <c r="H752" i="15"/>
  <c r="I752" i="15"/>
  <c r="J752" i="15"/>
  <c r="G753" i="15"/>
  <c r="H753" i="15"/>
  <c r="I753" i="15"/>
  <c r="J753" i="15"/>
  <c r="G754" i="15"/>
  <c r="H754" i="15"/>
  <c r="I754" i="15"/>
  <c r="J754" i="15"/>
  <c r="G755" i="15"/>
  <c r="H755" i="15"/>
  <c r="I755" i="15"/>
  <c r="J755" i="15"/>
  <c r="G756" i="15"/>
  <c r="H756" i="15"/>
  <c r="I756" i="15"/>
  <c r="J756" i="15"/>
  <c r="G757" i="15"/>
  <c r="H757" i="15"/>
  <c r="I757" i="15"/>
  <c r="J757" i="15"/>
  <c r="G758" i="15"/>
  <c r="H758" i="15"/>
  <c r="I758" i="15"/>
  <c r="J758" i="15"/>
  <c r="G759" i="15"/>
  <c r="H759" i="15"/>
  <c r="I759" i="15"/>
  <c r="J759" i="15"/>
  <c r="G760" i="15"/>
  <c r="H760" i="15"/>
  <c r="I760" i="15"/>
  <c r="J760" i="15"/>
  <c r="G761" i="15"/>
  <c r="H761" i="15"/>
  <c r="I761" i="15"/>
  <c r="J761" i="15"/>
  <c r="G762" i="15"/>
  <c r="H762" i="15"/>
  <c r="I762" i="15"/>
  <c r="J762" i="15"/>
  <c r="G763" i="15"/>
  <c r="H763" i="15"/>
  <c r="I763" i="15"/>
  <c r="J763" i="15"/>
  <c r="G764" i="15"/>
  <c r="H764" i="15"/>
  <c r="I764" i="15"/>
  <c r="J764" i="15"/>
  <c r="G765" i="15"/>
  <c r="H765" i="15"/>
  <c r="I765" i="15"/>
  <c r="J765" i="15"/>
  <c r="G766" i="15"/>
  <c r="H766" i="15"/>
  <c r="I766" i="15"/>
  <c r="J766" i="15"/>
  <c r="G767" i="15"/>
  <c r="H767" i="15"/>
  <c r="I767" i="15"/>
  <c r="J767" i="15"/>
  <c r="G768" i="15"/>
  <c r="H768" i="15"/>
  <c r="I768" i="15"/>
  <c r="J768" i="15"/>
  <c r="G769" i="15"/>
  <c r="H769" i="15"/>
  <c r="I769" i="15"/>
  <c r="J769" i="15"/>
  <c r="G770" i="15"/>
  <c r="H770" i="15"/>
  <c r="I770" i="15"/>
  <c r="J770" i="15"/>
  <c r="G771" i="15"/>
  <c r="H771" i="15"/>
  <c r="I771" i="15"/>
  <c r="J771" i="15"/>
  <c r="G772" i="15"/>
  <c r="H772" i="15"/>
  <c r="I772" i="15"/>
  <c r="J772" i="15"/>
  <c r="G773" i="15"/>
  <c r="H773" i="15"/>
  <c r="I773" i="15"/>
  <c r="J773" i="15"/>
  <c r="G774" i="15"/>
  <c r="H774" i="15"/>
  <c r="I774" i="15"/>
  <c r="J774" i="15"/>
  <c r="G775" i="15"/>
  <c r="H775" i="15"/>
  <c r="I775" i="15"/>
  <c r="J775" i="15"/>
  <c r="G776" i="15"/>
  <c r="H776" i="15"/>
  <c r="I776" i="15"/>
  <c r="J776" i="15"/>
  <c r="G777" i="15"/>
  <c r="H777" i="15"/>
  <c r="I777" i="15"/>
  <c r="J777" i="15"/>
  <c r="G778" i="15"/>
  <c r="H778" i="15"/>
  <c r="I778" i="15"/>
  <c r="J778" i="15"/>
  <c r="G779" i="15"/>
  <c r="H779" i="15"/>
  <c r="I779" i="15"/>
  <c r="J779" i="15"/>
  <c r="G780" i="15"/>
  <c r="H780" i="15"/>
  <c r="I780" i="15"/>
  <c r="J780" i="15"/>
  <c r="G781" i="15"/>
  <c r="H781" i="15"/>
  <c r="I781" i="15"/>
  <c r="J781" i="15"/>
  <c r="G782" i="15"/>
  <c r="H782" i="15"/>
  <c r="I782" i="15"/>
  <c r="J782" i="15"/>
  <c r="G783" i="15"/>
  <c r="H783" i="15"/>
  <c r="I783" i="15"/>
  <c r="J783" i="15"/>
  <c r="G784" i="15"/>
  <c r="H784" i="15"/>
  <c r="I784" i="15"/>
  <c r="J784" i="15"/>
  <c r="G785" i="15"/>
  <c r="H785" i="15"/>
  <c r="I785" i="15"/>
  <c r="J785" i="15"/>
  <c r="G786" i="15"/>
  <c r="H786" i="15"/>
  <c r="I786" i="15"/>
  <c r="J786" i="15"/>
  <c r="G787" i="15"/>
  <c r="H787" i="15"/>
  <c r="I787" i="15"/>
  <c r="J787" i="15"/>
  <c r="G788" i="15"/>
  <c r="H788" i="15"/>
  <c r="I788" i="15"/>
  <c r="J788" i="15"/>
  <c r="G789" i="15"/>
  <c r="H789" i="15"/>
  <c r="I789" i="15"/>
  <c r="J789" i="15"/>
  <c r="G790" i="15"/>
  <c r="H790" i="15"/>
  <c r="I790" i="15"/>
  <c r="J790" i="15"/>
  <c r="G791" i="15"/>
  <c r="H791" i="15"/>
  <c r="I791" i="15"/>
  <c r="J791" i="15"/>
  <c r="G792" i="15"/>
  <c r="H792" i="15"/>
  <c r="I792" i="15"/>
  <c r="J792" i="15"/>
  <c r="G793" i="15"/>
  <c r="H793" i="15"/>
  <c r="I793" i="15"/>
  <c r="J793" i="15"/>
  <c r="G794" i="15"/>
  <c r="H794" i="15"/>
  <c r="I794" i="15"/>
  <c r="J794" i="15"/>
  <c r="G795" i="15"/>
  <c r="H795" i="15"/>
  <c r="I795" i="15"/>
  <c r="J795" i="15"/>
  <c r="G796" i="15"/>
  <c r="H796" i="15"/>
  <c r="I796" i="15"/>
  <c r="J796" i="15"/>
  <c r="G797" i="15"/>
  <c r="H797" i="15"/>
  <c r="I797" i="15"/>
  <c r="J797" i="15"/>
  <c r="G798" i="15"/>
  <c r="H798" i="15"/>
  <c r="I798" i="15"/>
  <c r="J798" i="15"/>
  <c r="G799" i="15"/>
  <c r="H799" i="15"/>
  <c r="I799" i="15"/>
  <c r="J799" i="15"/>
  <c r="G800" i="15"/>
  <c r="H800" i="15"/>
  <c r="I800" i="15"/>
  <c r="J800" i="15"/>
  <c r="G801" i="15"/>
  <c r="H801" i="15"/>
  <c r="I801" i="15"/>
  <c r="J801" i="15"/>
  <c r="G802" i="15"/>
  <c r="H802" i="15"/>
  <c r="I802" i="15"/>
  <c r="J802" i="15"/>
  <c r="G803" i="15"/>
  <c r="H803" i="15"/>
  <c r="I803" i="15"/>
  <c r="J803" i="15"/>
  <c r="G804" i="15"/>
  <c r="H804" i="15"/>
  <c r="I804" i="15"/>
  <c r="J804" i="15"/>
  <c r="G805" i="15"/>
  <c r="H805" i="15"/>
  <c r="I805" i="15"/>
  <c r="J805" i="15"/>
  <c r="G806" i="15"/>
  <c r="H806" i="15"/>
  <c r="I806" i="15"/>
  <c r="J806" i="15"/>
  <c r="G807" i="15"/>
  <c r="H807" i="15"/>
  <c r="I807" i="15"/>
  <c r="J807" i="15"/>
  <c r="G808" i="15"/>
  <c r="H808" i="15"/>
  <c r="I808" i="15"/>
  <c r="J808" i="15"/>
  <c r="G809" i="15"/>
  <c r="H809" i="15"/>
  <c r="I809" i="15"/>
  <c r="J809" i="15"/>
  <c r="G810" i="15"/>
  <c r="H810" i="15"/>
  <c r="I810" i="15"/>
  <c r="J810" i="15"/>
  <c r="G811" i="15"/>
  <c r="H811" i="15"/>
  <c r="I811" i="15"/>
  <c r="J811" i="15"/>
  <c r="G812" i="15"/>
  <c r="H812" i="15"/>
  <c r="I812" i="15"/>
  <c r="J812" i="15"/>
  <c r="G813" i="15"/>
  <c r="H813" i="15"/>
  <c r="I813" i="15"/>
  <c r="J813" i="15"/>
  <c r="G814" i="15"/>
  <c r="H814" i="15"/>
  <c r="I814" i="15"/>
  <c r="J814" i="15"/>
  <c r="G815" i="15"/>
  <c r="H815" i="15"/>
  <c r="I815" i="15"/>
  <c r="J815" i="15"/>
  <c r="G816" i="15"/>
  <c r="H816" i="15"/>
  <c r="I816" i="15"/>
  <c r="J816" i="15"/>
  <c r="G817" i="15"/>
  <c r="H817" i="15"/>
  <c r="I817" i="15"/>
  <c r="J817" i="15"/>
  <c r="G818" i="15"/>
  <c r="H818" i="15"/>
  <c r="I818" i="15"/>
  <c r="J818" i="15"/>
  <c r="G819" i="15"/>
  <c r="H819" i="15"/>
  <c r="I819" i="15"/>
  <c r="J819" i="15"/>
  <c r="G820" i="15"/>
  <c r="H820" i="15"/>
  <c r="I820" i="15"/>
  <c r="J820" i="15"/>
  <c r="G821" i="15"/>
  <c r="H821" i="15"/>
  <c r="I821" i="15"/>
  <c r="J821" i="15"/>
  <c r="G822" i="15"/>
  <c r="H822" i="15"/>
  <c r="I822" i="15"/>
  <c r="J822" i="15"/>
  <c r="G823" i="15"/>
  <c r="H823" i="15"/>
  <c r="I823" i="15"/>
  <c r="J823" i="15"/>
  <c r="G824" i="15"/>
  <c r="H824" i="15"/>
  <c r="I824" i="15"/>
  <c r="J824" i="15"/>
  <c r="G825" i="15"/>
  <c r="H825" i="15"/>
  <c r="I825" i="15"/>
  <c r="J825" i="15"/>
  <c r="G826" i="15"/>
  <c r="H826" i="15"/>
  <c r="I826" i="15"/>
  <c r="J826" i="15"/>
  <c r="G827" i="15"/>
  <c r="H827" i="15"/>
  <c r="I827" i="15"/>
  <c r="J827" i="15"/>
  <c r="G828" i="15"/>
  <c r="H828" i="15"/>
  <c r="I828" i="15"/>
  <c r="J828" i="15"/>
  <c r="G829" i="15"/>
  <c r="H829" i="15"/>
  <c r="I829" i="15"/>
  <c r="J829" i="15"/>
  <c r="G830" i="15"/>
  <c r="H830" i="15"/>
  <c r="I830" i="15"/>
  <c r="J830" i="15"/>
  <c r="G831" i="15"/>
  <c r="H831" i="15"/>
  <c r="I831" i="15"/>
  <c r="J831" i="15"/>
  <c r="G832" i="15"/>
  <c r="H832" i="15"/>
  <c r="I832" i="15"/>
  <c r="J832" i="15"/>
  <c r="G833" i="15"/>
  <c r="H833" i="15"/>
  <c r="I833" i="15"/>
  <c r="J833" i="15"/>
  <c r="G834" i="15"/>
  <c r="H834" i="15"/>
  <c r="I834" i="15"/>
  <c r="J834" i="15"/>
  <c r="G835" i="15"/>
  <c r="H835" i="15"/>
  <c r="I835" i="15"/>
  <c r="J835" i="15"/>
  <c r="G836" i="15"/>
  <c r="H836" i="15"/>
  <c r="I836" i="15"/>
  <c r="J836" i="15"/>
  <c r="G837" i="15"/>
  <c r="H837" i="15"/>
  <c r="I837" i="15"/>
  <c r="J837" i="15"/>
  <c r="G838" i="15"/>
  <c r="H838" i="15"/>
  <c r="I838" i="15"/>
  <c r="J838" i="15"/>
  <c r="G839" i="15"/>
  <c r="H839" i="15"/>
  <c r="I839" i="15"/>
  <c r="J839" i="15"/>
  <c r="G840" i="15"/>
  <c r="H840" i="15"/>
  <c r="I840" i="15"/>
  <c r="J840" i="15"/>
  <c r="G841" i="15"/>
  <c r="H841" i="15"/>
  <c r="I841" i="15"/>
  <c r="J841" i="15"/>
  <c r="G842" i="15"/>
  <c r="H842" i="15"/>
  <c r="I842" i="15"/>
  <c r="J842" i="15"/>
  <c r="G843" i="15"/>
  <c r="H843" i="15"/>
  <c r="I843" i="15"/>
  <c r="J843" i="15"/>
  <c r="G844" i="15"/>
  <c r="H844" i="15"/>
  <c r="I844" i="15"/>
  <c r="J844" i="15"/>
  <c r="G845" i="15"/>
  <c r="H845" i="15"/>
  <c r="I845" i="15"/>
  <c r="J845" i="15"/>
  <c r="G846" i="15"/>
  <c r="H846" i="15"/>
  <c r="I846" i="15"/>
  <c r="J846" i="15"/>
  <c r="G847" i="15"/>
  <c r="H847" i="15"/>
  <c r="I847" i="15"/>
  <c r="J847" i="15"/>
  <c r="G848" i="15"/>
  <c r="H848" i="15"/>
  <c r="I848" i="15"/>
  <c r="J848" i="15"/>
  <c r="G849" i="15"/>
  <c r="H849" i="15"/>
  <c r="I849" i="15"/>
  <c r="J849" i="15"/>
  <c r="G850" i="15"/>
  <c r="H850" i="15"/>
  <c r="I850" i="15"/>
  <c r="J850" i="15"/>
  <c r="G851" i="15"/>
  <c r="H851" i="15"/>
  <c r="I851" i="15"/>
  <c r="J851" i="15"/>
  <c r="G852" i="15"/>
  <c r="H852" i="15"/>
  <c r="I852" i="15"/>
  <c r="J852" i="15"/>
  <c r="G853" i="15"/>
  <c r="H853" i="15"/>
  <c r="I853" i="15"/>
  <c r="J853" i="15"/>
  <c r="G854" i="15"/>
  <c r="H854" i="15"/>
  <c r="I854" i="15"/>
  <c r="J854" i="15"/>
  <c r="G855" i="15"/>
  <c r="H855" i="15"/>
  <c r="I855" i="15"/>
  <c r="J855" i="15"/>
  <c r="G856" i="15"/>
  <c r="H856" i="15"/>
  <c r="I856" i="15"/>
  <c r="J856" i="15"/>
  <c r="G857" i="15"/>
  <c r="H857" i="15"/>
  <c r="I857" i="15"/>
  <c r="J857" i="15"/>
  <c r="G858" i="15"/>
  <c r="H858" i="15"/>
  <c r="I858" i="15"/>
  <c r="J858" i="15"/>
  <c r="G859" i="15"/>
  <c r="H859" i="15"/>
  <c r="I859" i="15"/>
  <c r="J859" i="15"/>
  <c r="G860" i="15"/>
  <c r="H860" i="15"/>
  <c r="I860" i="15"/>
  <c r="J860" i="15"/>
  <c r="G861" i="15"/>
  <c r="H861" i="15"/>
  <c r="I861" i="15"/>
  <c r="J861" i="15"/>
  <c r="G862" i="15"/>
  <c r="H862" i="15"/>
  <c r="I862" i="15"/>
  <c r="J862" i="15"/>
  <c r="G863" i="15"/>
  <c r="H863" i="15"/>
  <c r="I863" i="15"/>
  <c r="J863" i="15"/>
  <c r="G864" i="15"/>
  <c r="H864" i="15"/>
  <c r="I864" i="15"/>
  <c r="J864" i="15"/>
  <c r="G865" i="15"/>
  <c r="H865" i="15"/>
  <c r="I865" i="15"/>
  <c r="J865" i="15"/>
  <c r="G866" i="15"/>
  <c r="H866" i="15"/>
  <c r="I866" i="15"/>
  <c r="J866" i="15"/>
  <c r="G867" i="15"/>
  <c r="H867" i="15"/>
  <c r="I867" i="15"/>
  <c r="J867" i="15"/>
  <c r="G868" i="15"/>
  <c r="H868" i="15"/>
  <c r="I868" i="15"/>
  <c r="J868" i="15"/>
  <c r="G869" i="15"/>
  <c r="H869" i="15"/>
  <c r="I869" i="15"/>
  <c r="J869" i="15"/>
  <c r="G870" i="15"/>
  <c r="H870" i="15"/>
  <c r="I870" i="15"/>
  <c r="J870" i="15"/>
  <c r="G871" i="15"/>
  <c r="H871" i="15"/>
  <c r="I871" i="15"/>
  <c r="J871" i="15"/>
  <c r="G872" i="15"/>
  <c r="H872" i="15"/>
  <c r="I872" i="15"/>
  <c r="J872" i="15"/>
  <c r="G873" i="15"/>
  <c r="H873" i="15"/>
  <c r="I873" i="15"/>
  <c r="J873" i="15"/>
  <c r="G874" i="15"/>
  <c r="H874" i="15"/>
  <c r="I874" i="15"/>
  <c r="J874" i="15"/>
  <c r="G875" i="15"/>
  <c r="H875" i="15"/>
  <c r="I875" i="15"/>
  <c r="J875" i="15"/>
  <c r="G876" i="15"/>
  <c r="H876" i="15"/>
  <c r="I876" i="15"/>
  <c r="J876" i="15"/>
  <c r="G877" i="15"/>
  <c r="H877" i="15"/>
  <c r="I877" i="15"/>
  <c r="J877" i="15"/>
  <c r="G878" i="15"/>
  <c r="H878" i="15"/>
  <c r="I878" i="15"/>
  <c r="J878" i="15"/>
  <c r="G879" i="15"/>
  <c r="H879" i="15"/>
  <c r="I879" i="15"/>
  <c r="J879" i="15"/>
  <c r="G880" i="15"/>
  <c r="H880" i="15"/>
  <c r="I880" i="15"/>
  <c r="J880" i="15"/>
  <c r="G881" i="15"/>
  <c r="H881" i="15"/>
  <c r="I881" i="15"/>
  <c r="J881" i="15"/>
  <c r="G882" i="15"/>
  <c r="H882" i="15"/>
  <c r="I882" i="15"/>
  <c r="J882" i="15"/>
  <c r="G883" i="15"/>
  <c r="H883" i="15"/>
  <c r="I883" i="15"/>
  <c r="J883" i="15"/>
  <c r="G884" i="15"/>
  <c r="H884" i="15"/>
  <c r="I884" i="15"/>
  <c r="J884" i="15"/>
  <c r="G885" i="15"/>
  <c r="H885" i="15"/>
  <c r="I885" i="15"/>
  <c r="J885" i="15"/>
  <c r="G886" i="15"/>
  <c r="H886" i="15"/>
  <c r="I886" i="15"/>
  <c r="J886" i="15"/>
  <c r="G887" i="15"/>
  <c r="H887" i="15"/>
  <c r="I887" i="15"/>
  <c r="J887" i="15"/>
  <c r="G888" i="15"/>
  <c r="H888" i="15"/>
  <c r="I888" i="15"/>
  <c r="J888" i="15"/>
  <c r="G889" i="15"/>
  <c r="H889" i="15"/>
  <c r="I889" i="15"/>
  <c r="J889" i="15"/>
  <c r="G890" i="15"/>
  <c r="H890" i="15"/>
  <c r="I890" i="15"/>
  <c r="J890" i="15"/>
  <c r="G891" i="15"/>
  <c r="H891" i="15"/>
  <c r="I891" i="15"/>
  <c r="J891" i="15"/>
  <c r="G892" i="15"/>
  <c r="H892" i="15"/>
  <c r="I892" i="15"/>
  <c r="J892" i="15"/>
  <c r="G893" i="15"/>
  <c r="H893" i="15"/>
  <c r="I893" i="15"/>
  <c r="J893" i="15"/>
  <c r="G894" i="15"/>
  <c r="H894" i="15"/>
  <c r="I894" i="15"/>
  <c r="J894" i="15"/>
  <c r="G895" i="15"/>
  <c r="H895" i="15"/>
  <c r="I895" i="15"/>
  <c r="J895" i="15"/>
  <c r="G896" i="15"/>
  <c r="H896" i="15"/>
  <c r="I896" i="15"/>
  <c r="J896" i="15"/>
  <c r="G897" i="15"/>
  <c r="H897" i="15"/>
  <c r="I897" i="15"/>
  <c r="J897" i="15"/>
  <c r="G898" i="15"/>
  <c r="H898" i="15"/>
  <c r="I898" i="15"/>
  <c r="J898" i="15"/>
  <c r="G899" i="15"/>
  <c r="H899" i="15"/>
  <c r="I899" i="15"/>
  <c r="J899" i="15"/>
  <c r="G900" i="15"/>
  <c r="H900" i="15"/>
  <c r="I900" i="15"/>
  <c r="J900" i="15"/>
  <c r="G901" i="15"/>
  <c r="H901" i="15"/>
  <c r="I901" i="15"/>
  <c r="J901" i="15"/>
  <c r="G902" i="15"/>
  <c r="H902" i="15"/>
  <c r="I902" i="15"/>
  <c r="J902" i="15"/>
  <c r="G903" i="15"/>
  <c r="H903" i="15"/>
  <c r="I903" i="15"/>
  <c r="J903" i="15"/>
  <c r="G904" i="15"/>
  <c r="H904" i="15"/>
  <c r="I904" i="15"/>
  <c r="J904" i="15"/>
  <c r="G905" i="15"/>
  <c r="H905" i="15"/>
  <c r="I905" i="15"/>
  <c r="J905" i="15"/>
  <c r="G906" i="15"/>
  <c r="H906" i="15"/>
  <c r="I906" i="15"/>
  <c r="J906" i="15"/>
  <c r="G907" i="15"/>
  <c r="H907" i="15"/>
  <c r="I907" i="15"/>
  <c r="J907" i="15"/>
  <c r="G908" i="15"/>
  <c r="H908" i="15"/>
  <c r="I908" i="15"/>
  <c r="J908" i="15"/>
  <c r="G909" i="15"/>
  <c r="H909" i="15"/>
  <c r="I909" i="15"/>
  <c r="J909" i="15"/>
  <c r="G910" i="15"/>
  <c r="H910" i="15"/>
  <c r="I910" i="15"/>
  <c r="J910" i="15"/>
  <c r="G911" i="15"/>
  <c r="H911" i="15"/>
  <c r="I911" i="15"/>
  <c r="J911" i="15"/>
  <c r="G912" i="15"/>
  <c r="H912" i="15"/>
  <c r="I912" i="15"/>
  <c r="J912" i="15"/>
  <c r="G913" i="15"/>
  <c r="H913" i="15"/>
  <c r="I913" i="15"/>
  <c r="J913" i="15"/>
  <c r="G914" i="15"/>
  <c r="H914" i="15"/>
  <c r="I914" i="15"/>
  <c r="J914" i="15"/>
  <c r="G915" i="15"/>
  <c r="H915" i="15"/>
  <c r="I915" i="15"/>
  <c r="J915" i="15"/>
  <c r="G916" i="15"/>
  <c r="H916" i="15"/>
  <c r="I916" i="15"/>
  <c r="J916" i="15"/>
  <c r="G917" i="15"/>
  <c r="H917" i="15"/>
  <c r="I917" i="15"/>
  <c r="J917" i="15"/>
  <c r="G918" i="15"/>
  <c r="H918" i="15"/>
  <c r="I918" i="15"/>
  <c r="J918" i="15"/>
  <c r="G919" i="15"/>
  <c r="H919" i="15"/>
  <c r="I919" i="15"/>
  <c r="J919" i="15"/>
  <c r="G920" i="15"/>
  <c r="H920" i="15"/>
  <c r="I920" i="15"/>
  <c r="J920" i="15"/>
  <c r="G921" i="15"/>
  <c r="H921" i="15"/>
  <c r="I921" i="15"/>
  <c r="J921" i="15"/>
  <c r="G922" i="15"/>
  <c r="H922" i="15"/>
  <c r="I922" i="15"/>
  <c r="J922" i="15"/>
  <c r="G923" i="15"/>
  <c r="H923" i="15"/>
  <c r="I923" i="15"/>
  <c r="J923" i="15"/>
  <c r="G924" i="15"/>
  <c r="H924" i="15"/>
  <c r="I924" i="15"/>
  <c r="J924" i="15"/>
  <c r="G925" i="15"/>
  <c r="H925" i="15"/>
  <c r="I925" i="15"/>
  <c r="J925" i="15"/>
  <c r="G926" i="15"/>
  <c r="H926" i="15"/>
  <c r="I926" i="15"/>
  <c r="J926" i="15"/>
  <c r="G927" i="15"/>
  <c r="H927" i="15"/>
  <c r="I927" i="15"/>
  <c r="J927" i="15"/>
  <c r="G928" i="15"/>
  <c r="H928" i="15"/>
  <c r="I928" i="15"/>
  <c r="J928" i="15"/>
  <c r="G929" i="15"/>
  <c r="H929" i="15"/>
  <c r="I929" i="15"/>
  <c r="J929" i="15"/>
  <c r="G930" i="15"/>
  <c r="H930" i="15"/>
  <c r="I930" i="15"/>
  <c r="J930" i="15"/>
  <c r="G931" i="15"/>
  <c r="H931" i="15"/>
  <c r="I931" i="15"/>
  <c r="J931" i="15"/>
  <c r="G932" i="15"/>
  <c r="H932" i="15"/>
  <c r="I932" i="15"/>
  <c r="J932" i="15"/>
  <c r="G933" i="15"/>
  <c r="H933" i="15"/>
  <c r="I933" i="15"/>
  <c r="J933" i="15"/>
  <c r="G934" i="15"/>
  <c r="H934" i="15"/>
  <c r="I934" i="15"/>
  <c r="J934" i="15"/>
  <c r="G935" i="15"/>
  <c r="H935" i="15"/>
  <c r="I935" i="15"/>
  <c r="J935" i="15"/>
  <c r="G936" i="15"/>
  <c r="H936" i="15"/>
  <c r="I936" i="15"/>
  <c r="J936" i="15"/>
  <c r="G937" i="15"/>
  <c r="H937" i="15"/>
  <c r="I937" i="15"/>
  <c r="J937" i="15"/>
  <c r="G938" i="15"/>
  <c r="H938" i="15"/>
  <c r="I938" i="15"/>
  <c r="J938" i="15"/>
  <c r="G939" i="15"/>
  <c r="H939" i="15"/>
  <c r="I939" i="15"/>
  <c r="J939" i="15"/>
  <c r="G940" i="15"/>
  <c r="H940" i="15"/>
  <c r="I940" i="15"/>
  <c r="J940" i="15"/>
  <c r="G941" i="15"/>
  <c r="H941" i="15"/>
  <c r="I941" i="15"/>
  <c r="J941" i="15"/>
  <c r="G942" i="15"/>
  <c r="H942" i="15"/>
  <c r="I942" i="15"/>
  <c r="J942" i="15"/>
  <c r="G943" i="15"/>
  <c r="H943" i="15"/>
  <c r="I943" i="15"/>
  <c r="J943" i="15"/>
  <c r="G944" i="15"/>
  <c r="H944" i="15"/>
  <c r="I944" i="15"/>
  <c r="J944" i="15"/>
  <c r="G945" i="15"/>
  <c r="H945" i="15"/>
  <c r="I945" i="15"/>
  <c r="J945" i="15"/>
  <c r="G946" i="15"/>
  <c r="H946" i="15"/>
  <c r="I946" i="15"/>
  <c r="J946" i="15"/>
  <c r="G947" i="15"/>
  <c r="H947" i="15"/>
  <c r="I947" i="15"/>
  <c r="J947" i="15"/>
  <c r="G948" i="15"/>
  <c r="H948" i="15"/>
  <c r="I948" i="15"/>
  <c r="J948" i="15"/>
  <c r="G949" i="15"/>
  <c r="H949" i="15"/>
  <c r="I949" i="15"/>
  <c r="J949" i="15"/>
  <c r="G950" i="15"/>
  <c r="H950" i="15"/>
  <c r="I950" i="15"/>
  <c r="J950" i="15"/>
  <c r="G951" i="15"/>
  <c r="H951" i="15"/>
  <c r="I951" i="15"/>
  <c r="J951" i="15"/>
  <c r="G952" i="15"/>
  <c r="H952" i="15"/>
  <c r="I952" i="15"/>
  <c r="J952" i="15"/>
  <c r="G953" i="15"/>
  <c r="H953" i="15"/>
  <c r="I953" i="15"/>
  <c r="J953" i="15"/>
  <c r="G954" i="15"/>
  <c r="H954" i="15"/>
  <c r="I954" i="15"/>
  <c r="J954" i="15"/>
  <c r="G955" i="15"/>
  <c r="H955" i="15"/>
  <c r="I955" i="15"/>
  <c r="J955" i="15"/>
  <c r="G956" i="15"/>
  <c r="H956" i="15"/>
  <c r="I956" i="15"/>
  <c r="J956" i="15"/>
  <c r="G957" i="15"/>
  <c r="H957" i="15"/>
  <c r="I957" i="15"/>
  <c r="J957" i="15"/>
  <c r="G958" i="15"/>
  <c r="H958" i="15"/>
  <c r="I958" i="15"/>
  <c r="J958" i="15"/>
  <c r="G959" i="15"/>
  <c r="H959" i="15"/>
  <c r="I959" i="15"/>
  <c r="J959" i="15"/>
  <c r="G960" i="15"/>
  <c r="H960" i="15"/>
  <c r="I960" i="15"/>
  <c r="J960" i="15"/>
  <c r="G961" i="15"/>
  <c r="H961" i="15"/>
  <c r="I961" i="15"/>
  <c r="J961" i="15"/>
  <c r="G962" i="15"/>
  <c r="H962" i="15"/>
  <c r="I962" i="15"/>
  <c r="J962" i="15"/>
  <c r="G963" i="15"/>
  <c r="H963" i="15"/>
  <c r="I963" i="15"/>
  <c r="J963" i="15"/>
  <c r="G964" i="15"/>
  <c r="H964" i="15"/>
  <c r="I964" i="15"/>
  <c r="J964" i="15"/>
  <c r="G965" i="15"/>
  <c r="H965" i="15"/>
  <c r="I965" i="15"/>
  <c r="J965" i="15"/>
  <c r="G966" i="15"/>
  <c r="H966" i="15"/>
  <c r="I966" i="15"/>
  <c r="J966" i="15"/>
  <c r="G967" i="15"/>
  <c r="H967" i="15"/>
  <c r="I967" i="15"/>
  <c r="J967" i="15"/>
  <c r="G968" i="15"/>
  <c r="H968" i="15"/>
  <c r="I968" i="15"/>
  <c r="J968" i="15"/>
  <c r="G969" i="15"/>
  <c r="H969" i="15"/>
  <c r="I969" i="15"/>
  <c r="J969" i="15"/>
  <c r="G970" i="15"/>
  <c r="H970" i="15"/>
  <c r="I970" i="15"/>
  <c r="J970" i="15"/>
  <c r="G971" i="15"/>
  <c r="H971" i="15"/>
  <c r="I971" i="15"/>
  <c r="J971" i="15"/>
  <c r="G972" i="15"/>
  <c r="H972" i="15"/>
  <c r="I972" i="15"/>
  <c r="J972" i="15"/>
  <c r="G973" i="15"/>
  <c r="H973" i="15"/>
  <c r="I973" i="15"/>
  <c r="J973" i="15"/>
  <c r="G974" i="15"/>
  <c r="H974" i="15"/>
  <c r="I974" i="15"/>
  <c r="J974" i="15"/>
  <c r="G975" i="15"/>
  <c r="H975" i="15"/>
  <c r="I975" i="15"/>
  <c r="J975" i="15"/>
  <c r="G976" i="15"/>
  <c r="H976" i="15"/>
  <c r="I976" i="15"/>
  <c r="J976" i="15"/>
  <c r="G977" i="15"/>
  <c r="H977" i="15"/>
  <c r="I977" i="15"/>
  <c r="J977" i="15"/>
  <c r="G978" i="15"/>
  <c r="H978" i="15"/>
  <c r="I978" i="15"/>
  <c r="J978" i="15"/>
  <c r="G979" i="15"/>
  <c r="H979" i="15"/>
  <c r="I979" i="15"/>
  <c r="J979" i="15"/>
  <c r="G980" i="15"/>
  <c r="H980" i="15"/>
  <c r="I980" i="15"/>
  <c r="J980" i="15"/>
  <c r="G981" i="15"/>
  <c r="H981" i="15"/>
  <c r="I981" i="15"/>
  <c r="J981" i="15"/>
  <c r="G982" i="15"/>
  <c r="H982" i="15"/>
  <c r="I982" i="15"/>
  <c r="J982" i="15"/>
  <c r="G983" i="15"/>
  <c r="H983" i="15"/>
  <c r="I983" i="15"/>
  <c r="J983" i="15"/>
  <c r="G984" i="15"/>
  <c r="H984" i="15"/>
  <c r="I984" i="15"/>
  <c r="J984" i="15"/>
  <c r="G985" i="15"/>
  <c r="H985" i="15"/>
  <c r="I985" i="15"/>
  <c r="J985" i="15"/>
  <c r="G986" i="15"/>
  <c r="H986" i="15"/>
  <c r="I986" i="15"/>
  <c r="J986" i="15"/>
  <c r="G987" i="15"/>
  <c r="H987" i="15"/>
  <c r="I987" i="15"/>
  <c r="J987" i="15"/>
  <c r="G988" i="15"/>
  <c r="H988" i="15"/>
  <c r="I988" i="15"/>
  <c r="J988" i="15"/>
  <c r="G989" i="15"/>
  <c r="H989" i="15"/>
  <c r="I989" i="15"/>
  <c r="J989" i="15"/>
  <c r="G990" i="15"/>
  <c r="H990" i="15"/>
  <c r="I990" i="15"/>
  <c r="J990" i="15"/>
  <c r="G991" i="15"/>
  <c r="H991" i="15"/>
  <c r="I991" i="15"/>
  <c r="J991" i="15"/>
  <c r="G992" i="15"/>
  <c r="H992" i="15"/>
  <c r="I992" i="15"/>
  <c r="J992" i="15"/>
  <c r="G993" i="15"/>
  <c r="H993" i="15"/>
  <c r="I993" i="15"/>
  <c r="J993" i="15"/>
  <c r="G994" i="15"/>
  <c r="H994" i="15"/>
  <c r="I994" i="15"/>
  <c r="J994" i="15"/>
  <c r="G995" i="15"/>
  <c r="H995" i="15"/>
  <c r="I995" i="15"/>
  <c r="J995" i="15"/>
  <c r="G996" i="15"/>
  <c r="H996" i="15"/>
  <c r="I996" i="15"/>
  <c r="J996" i="15"/>
  <c r="G997" i="15"/>
  <c r="H997" i="15"/>
  <c r="I997" i="15"/>
  <c r="J997" i="15"/>
  <c r="G998" i="15"/>
  <c r="H998" i="15"/>
  <c r="I998" i="15"/>
  <c r="J998" i="15"/>
  <c r="G999" i="15"/>
  <c r="H999" i="15"/>
  <c r="I999" i="15"/>
  <c r="J999" i="15"/>
  <c r="G1000" i="15"/>
  <c r="H1000" i="15"/>
  <c r="I1000" i="15"/>
  <c r="J1000" i="15"/>
  <c r="G1001" i="15"/>
  <c r="H1001" i="15"/>
  <c r="I1001" i="15"/>
  <c r="J1001" i="15"/>
  <c r="G1002" i="15"/>
  <c r="H1002" i="15"/>
  <c r="I1002" i="15"/>
  <c r="J1002" i="15"/>
  <c r="G1003" i="15"/>
  <c r="H1003" i="15"/>
  <c r="I1003" i="15"/>
  <c r="J1003" i="15"/>
  <c r="G1004" i="15"/>
  <c r="H1004" i="15"/>
  <c r="I1004" i="15"/>
  <c r="J1004" i="15"/>
  <c r="G1005" i="15"/>
  <c r="H1005" i="15"/>
  <c r="I1005" i="15"/>
  <c r="J1005" i="15"/>
  <c r="G1006" i="15"/>
  <c r="H1006" i="15"/>
  <c r="I1006" i="15"/>
  <c r="J1006" i="15"/>
  <c r="G1007" i="15"/>
  <c r="H1007" i="15"/>
  <c r="I1007" i="15"/>
  <c r="J1007" i="15"/>
  <c r="G1008" i="15"/>
  <c r="H1008" i="15"/>
  <c r="I1008" i="15"/>
  <c r="J1008" i="15"/>
  <c r="G1009" i="15"/>
  <c r="H1009" i="15"/>
  <c r="I1009" i="15"/>
  <c r="J1009" i="15"/>
  <c r="G1010" i="15"/>
  <c r="H1010" i="15"/>
  <c r="I1010" i="15"/>
  <c r="J1010" i="15"/>
  <c r="G1011" i="15"/>
  <c r="H1011" i="15"/>
  <c r="I1011" i="15"/>
  <c r="J1011" i="15"/>
  <c r="G1012" i="15"/>
  <c r="H1012" i="15"/>
  <c r="I1012" i="15"/>
  <c r="J1012" i="15"/>
  <c r="G1013" i="15"/>
  <c r="H1013" i="15"/>
  <c r="I1013" i="15"/>
  <c r="J1013" i="15"/>
  <c r="G1014" i="15"/>
  <c r="H1014" i="15"/>
  <c r="I1014" i="15"/>
  <c r="J1014" i="15"/>
  <c r="G1015" i="15"/>
  <c r="H1015" i="15"/>
  <c r="I1015" i="15"/>
  <c r="J1015" i="15"/>
  <c r="G1016" i="15"/>
  <c r="H1016" i="15"/>
  <c r="I1016" i="15"/>
  <c r="J1016" i="15"/>
  <c r="G1017" i="15"/>
  <c r="H1017" i="15"/>
  <c r="I1017" i="15"/>
  <c r="J1017" i="15"/>
  <c r="G1018" i="15"/>
  <c r="H1018" i="15"/>
  <c r="I1018" i="15"/>
  <c r="J1018" i="15"/>
  <c r="G1019" i="15"/>
  <c r="H1019" i="15"/>
  <c r="I1019" i="15"/>
  <c r="J1019" i="15"/>
  <c r="G1020" i="15"/>
  <c r="H1020" i="15"/>
  <c r="I1020" i="15"/>
  <c r="J1020" i="15"/>
  <c r="G1021" i="15"/>
  <c r="H1021" i="15"/>
  <c r="I1021" i="15"/>
  <c r="J1021" i="15"/>
  <c r="G1022" i="15"/>
  <c r="H1022" i="15"/>
  <c r="I1022" i="15"/>
  <c r="J1022" i="15"/>
  <c r="G1023" i="15"/>
  <c r="H1023" i="15"/>
  <c r="I1023" i="15"/>
  <c r="J1023" i="15"/>
  <c r="G1024" i="15"/>
  <c r="H1024" i="15"/>
  <c r="I1024" i="15"/>
  <c r="J1024" i="15"/>
  <c r="G1025" i="15"/>
  <c r="H1025" i="15"/>
  <c r="I1025" i="15"/>
  <c r="J1025" i="15"/>
  <c r="G1026" i="15"/>
  <c r="H1026" i="15"/>
  <c r="I1026" i="15"/>
  <c r="J1026" i="15"/>
  <c r="G1027" i="15"/>
  <c r="H1027" i="15"/>
  <c r="I1027" i="15"/>
  <c r="J1027" i="15"/>
  <c r="G1028" i="15"/>
  <c r="H1028" i="15"/>
  <c r="I1028" i="15"/>
  <c r="J1028" i="15"/>
  <c r="G1029" i="15"/>
  <c r="H1029" i="15"/>
  <c r="I1029" i="15"/>
  <c r="J1029" i="15"/>
  <c r="G1030" i="15"/>
  <c r="H1030" i="15"/>
  <c r="I1030" i="15"/>
  <c r="J1030" i="15"/>
  <c r="G1031" i="15"/>
  <c r="H1031" i="15"/>
  <c r="I1031" i="15"/>
  <c r="J1031" i="15"/>
  <c r="G1032" i="15"/>
  <c r="H1032" i="15"/>
  <c r="I1032" i="15"/>
  <c r="J1032" i="15"/>
  <c r="G1033" i="15"/>
  <c r="H1033" i="15"/>
  <c r="I1033" i="15"/>
  <c r="J1033" i="15"/>
  <c r="G1034" i="15"/>
  <c r="H1034" i="15"/>
  <c r="I1034" i="15"/>
  <c r="J1034" i="15"/>
  <c r="G1035" i="15"/>
  <c r="H1035" i="15"/>
  <c r="I1035" i="15"/>
  <c r="J1035" i="15"/>
  <c r="G1036" i="15"/>
  <c r="H1036" i="15"/>
  <c r="I1036" i="15"/>
  <c r="J1036" i="15"/>
  <c r="G1037" i="15"/>
  <c r="H1037" i="15"/>
  <c r="I1037" i="15"/>
  <c r="J1037" i="15"/>
  <c r="G1038" i="15"/>
  <c r="H1038" i="15"/>
  <c r="I1038" i="15"/>
  <c r="J1038" i="15"/>
  <c r="G1039" i="15"/>
  <c r="H1039" i="15"/>
  <c r="I1039" i="15"/>
  <c r="J1039" i="15"/>
  <c r="G1040" i="15"/>
  <c r="H1040" i="15"/>
  <c r="I1040" i="15"/>
  <c r="J1040" i="15"/>
  <c r="G1041" i="15"/>
  <c r="H1041" i="15"/>
  <c r="I1041" i="15"/>
  <c r="J1041" i="15"/>
  <c r="G1042" i="15"/>
  <c r="H1042" i="15"/>
  <c r="I1042" i="15"/>
  <c r="J1042" i="15"/>
  <c r="G1043" i="15"/>
  <c r="H1043" i="15"/>
  <c r="I1043" i="15"/>
  <c r="J1043" i="15"/>
  <c r="G1044" i="15"/>
  <c r="H1044" i="15"/>
  <c r="I1044" i="15"/>
  <c r="J1044" i="15"/>
  <c r="G1045" i="15"/>
  <c r="H1045" i="15"/>
  <c r="I1045" i="15"/>
  <c r="J1045" i="15"/>
  <c r="G1046" i="15"/>
  <c r="H1046" i="15"/>
  <c r="I1046" i="15"/>
  <c r="J1046" i="15"/>
  <c r="G1047" i="15"/>
  <c r="H1047" i="15"/>
  <c r="I1047" i="15"/>
  <c r="J1047" i="15"/>
  <c r="G1048" i="15"/>
  <c r="H1048" i="15"/>
  <c r="I1048" i="15"/>
  <c r="J1048" i="15"/>
  <c r="G1049" i="15"/>
  <c r="H1049" i="15"/>
  <c r="I1049" i="15"/>
  <c r="J1049" i="15"/>
  <c r="G1050" i="15"/>
  <c r="H1050" i="15"/>
  <c r="I1050" i="15"/>
  <c r="J1050" i="15"/>
  <c r="G1051" i="15"/>
  <c r="H1051" i="15"/>
  <c r="I1051" i="15"/>
  <c r="J1051" i="15"/>
  <c r="G1052" i="15"/>
  <c r="H1052" i="15"/>
  <c r="I1052" i="15"/>
  <c r="J1052" i="15"/>
  <c r="G1053" i="15"/>
  <c r="H1053" i="15"/>
  <c r="I1053" i="15"/>
  <c r="J1053" i="15"/>
  <c r="G1054" i="15"/>
  <c r="H1054" i="15"/>
  <c r="I1054" i="15"/>
  <c r="J1054" i="15"/>
  <c r="G1055" i="15"/>
  <c r="H1055" i="15"/>
  <c r="I1055" i="15"/>
  <c r="J1055" i="15"/>
  <c r="G1056" i="15"/>
  <c r="H1056" i="15"/>
  <c r="I1056" i="15"/>
  <c r="J1056" i="15"/>
  <c r="G1057" i="15"/>
  <c r="H1057" i="15"/>
  <c r="I1057" i="15"/>
  <c r="J1057" i="15"/>
  <c r="G1058" i="15"/>
  <c r="H1058" i="15"/>
  <c r="I1058" i="15"/>
  <c r="J1058" i="15"/>
  <c r="G1059" i="15"/>
  <c r="H1059" i="15"/>
  <c r="I1059" i="15"/>
  <c r="J1059" i="15"/>
  <c r="G1060" i="15"/>
  <c r="H1060" i="15"/>
  <c r="I1060" i="15"/>
  <c r="J1060" i="15"/>
  <c r="G1061" i="15"/>
  <c r="H1061" i="15"/>
  <c r="I1061" i="15"/>
  <c r="J1061" i="15"/>
  <c r="G1062" i="15"/>
  <c r="H1062" i="15"/>
  <c r="I1062" i="15"/>
  <c r="J1062" i="15"/>
  <c r="G1063" i="15"/>
  <c r="H1063" i="15"/>
  <c r="I1063" i="15"/>
  <c r="J1063" i="15"/>
  <c r="G1064" i="15"/>
  <c r="H1064" i="15"/>
  <c r="I1064" i="15"/>
  <c r="J1064" i="15"/>
  <c r="G1065" i="15"/>
  <c r="H1065" i="15"/>
  <c r="I1065" i="15"/>
  <c r="J1065" i="15"/>
  <c r="G1066" i="15"/>
  <c r="H1066" i="15"/>
  <c r="I1066" i="15"/>
  <c r="J1066" i="15"/>
  <c r="G1067" i="15"/>
  <c r="H1067" i="15"/>
  <c r="I1067" i="15"/>
  <c r="J1067" i="15"/>
  <c r="G1068" i="15"/>
  <c r="H1068" i="15"/>
  <c r="I1068" i="15"/>
  <c r="J1068" i="15"/>
  <c r="G1069" i="15"/>
  <c r="H1069" i="15"/>
  <c r="I1069" i="15"/>
  <c r="J1069" i="15"/>
  <c r="G1070" i="15"/>
  <c r="H1070" i="15"/>
  <c r="I1070" i="15"/>
  <c r="J1070" i="15"/>
  <c r="G1071" i="15"/>
  <c r="H1071" i="15"/>
  <c r="I1071" i="15"/>
  <c r="J1071" i="15"/>
  <c r="G1072" i="15"/>
  <c r="H1072" i="15"/>
  <c r="I1072" i="15"/>
  <c r="J1072" i="15"/>
  <c r="G1073" i="15"/>
  <c r="H1073" i="15"/>
  <c r="I1073" i="15"/>
  <c r="J1073" i="15"/>
  <c r="G1074" i="15"/>
  <c r="H1074" i="15"/>
  <c r="I1074" i="15"/>
  <c r="J1074" i="15"/>
  <c r="G1075" i="15"/>
  <c r="H1075" i="15"/>
  <c r="I1075" i="15"/>
  <c r="J1075" i="15"/>
  <c r="G1076" i="15"/>
  <c r="H1076" i="15"/>
  <c r="I1076" i="15"/>
  <c r="J1076" i="15"/>
  <c r="G1077" i="15"/>
  <c r="H1077" i="15"/>
  <c r="I1077" i="15"/>
  <c r="J1077" i="15"/>
  <c r="G1078" i="15"/>
  <c r="H1078" i="15"/>
  <c r="I1078" i="15"/>
  <c r="J1078" i="15"/>
  <c r="G1079" i="15"/>
  <c r="H1079" i="15"/>
  <c r="I1079" i="15"/>
  <c r="J1079" i="15"/>
  <c r="G1080" i="15"/>
  <c r="H1080" i="15"/>
  <c r="I1080" i="15"/>
  <c r="J1080" i="15"/>
  <c r="G1081" i="15"/>
  <c r="H1081" i="15"/>
  <c r="I1081" i="15"/>
  <c r="J1081" i="15"/>
  <c r="G1082" i="15"/>
  <c r="H1082" i="15"/>
  <c r="I1082" i="15"/>
  <c r="J1082" i="15"/>
  <c r="G1083" i="15"/>
  <c r="H1083" i="15"/>
  <c r="I1083" i="15"/>
  <c r="J1083" i="15"/>
  <c r="G1084" i="15"/>
  <c r="H1084" i="15"/>
  <c r="I1084" i="15"/>
  <c r="J1084" i="15"/>
  <c r="G1085" i="15"/>
  <c r="H1085" i="15"/>
  <c r="I1085" i="15"/>
  <c r="J1085" i="15"/>
  <c r="G1086" i="15"/>
  <c r="H1086" i="15"/>
  <c r="I1086" i="15"/>
  <c r="J1086" i="15"/>
  <c r="G1087" i="15"/>
  <c r="H1087" i="15"/>
  <c r="I1087" i="15"/>
  <c r="J1087" i="15"/>
  <c r="G1088" i="15"/>
  <c r="H1088" i="15"/>
  <c r="I1088" i="15"/>
  <c r="J1088" i="15"/>
  <c r="G1089" i="15"/>
  <c r="H1089" i="15"/>
  <c r="I1089" i="15"/>
  <c r="J1089" i="15"/>
  <c r="G1090" i="15"/>
  <c r="H1090" i="15"/>
  <c r="I1090" i="15"/>
  <c r="J1090" i="15"/>
  <c r="G1091" i="15"/>
  <c r="H1091" i="15"/>
  <c r="I1091" i="15"/>
  <c r="J1091" i="15"/>
  <c r="G1092" i="15"/>
  <c r="H1092" i="15"/>
  <c r="I1092" i="15"/>
  <c r="J1092" i="15"/>
  <c r="G1093" i="15"/>
  <c r="H1093" i="15"/>
  <c r="I1093" i="15"/>
  <c r="J1093" i="15"/>
  <c r="G1094" i="15"/>
  <c r="H1094" i="15"/>
  <c r="I1094" i="15"/>
  <c r="J1094" i="15"/>
  <c r="G1095" i="15"/>
  <c r="H1095" i="15"/>
  <c r="I1095" i="15"/>
  <c r="J1095" i="15"/>
  <c r="G1096" i="15"/>
  <c r="H1096" i="15"/>
  <c r="I1096" i="15"/>
  <c r="J1096" i="15"/>
  <c r="G1097" i="15"/>
  <c r="H1097" i="15"/>
  <c r="I1097" i="15"/>
  <c r="J1097" i="15"/>
  <c r="G1098" i="15"/>
  <c r="H1098" i="15"/>
  <c r="I1098" i="15"/>
  <c r="J1098" i="15"/>
  <c r="G1099" i="15"/>
  <c r="H1099" i="15"/>
  <c r="I1099" i="15"/>
  <c r="J1099" i="15"/>
  <c r="G1100" i="15"/>
  <c r="H1100" i="15"/>
  <c r="I1100" i="15"/>
  <c r="J1100" i="15"/>
  <c r="G1101" i="15"/>
  <c r="H1101" i="15"/>
  <c r="I1101" i="15"/>
  <c r="J1101" i="15"/>
  <c r="G1102" i="15"/>
  <c r="H1102" i="15"/>
  <c r="I1102" i="15"/>
  <c r="J1102" i="15"/>
  <c r="G1103" i="15"/>
  <c r="H1103" i="15"/>
  <c r="I1103" i="15"/>
  <c r="J1103" i="15"/>
  <c r="G1104" i="15"/>
  <c r="H1104" i="15"/>
  <c r="I1104" i="15"/>
  <c r="J1104" i="15"/>
  <c r="G1105" i="15"/>
  <c r="H1105" i="15"/>
  <c r="I1105" i="15"/>
  <c r="J1105" i="15"/>
  <c r="G1106" i="15"/>
  <c r="H1106" i="15"/>
  <c r="I1106" i="15"/>
  <c r="J1106" i="15"/>
  <c r="G1107" i="15"/>
  <c r="H1107" i="15"/>
  <c r="I1107" i="15"/>
  <c r="J1107" i="15"/>
  <c r="G1108" i="15"/>
  <c r="H1108" i="15"/>
  <c r="I1108" i="15"/>
  <c r="J1108" i="15"/>
  <c r="G1109" i="15"/>
  <c r="H1109" i="15"/>
  <c r="I1109" i="15"/>
  <c r="J1109" i="15"/>
  <c r="G1110" i="15"/>
  <c r="H1110" i="15"/>
  <c r="I1110" i="15"/>
  <c r="J1110" i="15"/>
  <c r="G1111" i="15"/>
  <c r="H1111" i="15"/>
  <c r="I1111" i="15"/>
  <c r="J1111" i="15"/>
  <c r="G1112" i="15"/>
  <c r="H1112" i="15"/>
  <c r="I1112" i="15"/>
  <c r="J1112" i="15"/>
  <c r="G1113" i="15"/>
  <c r="H1113" i="15"/>
  <c r="I1113" i="15"/>
  <c r="J1113" i="15"/>
  <c r="G1114" i="15"/>
  <c r="H1114" i="15"/>
  <c r="I1114" i="15"/>
  <c r="J1114" i="15"/>
  <c r="G1115" i="15"/>
  <c r="H1115" i="15"/>
  <c r="I1115" i="15"/>
  <c r="J1115" i="15"/>
  <c r="G1116" i="15"/>
  <c r="H1116" i="15"/>
  <c r="I1116" i="15"/>
  <c r="J1116" i="15"/>
  <c r="G1117" i="15"/>
  <c r="H1117" i="15"/>
  <c r="I1117" i="15"/>
  <c r="J1117" i="15"/>
  <c r="G1118" i="15"/>
  <c r="H1118" i="15"/>
  <c r="I1118" i="15"/>
  <c r="J1118" i="15"/>
  <c r="G1119" i="15"/>
  <c r="H1119" i="15"/>
  <c r="I1119" i="15"/>
  <c r="J1119" i="15"/>
  <c r="G1120" i="15"/>
  <c r="H1120" i="15"/>
  <c r="I1120" i="15"/>
  <c r="J1120" i="15"/>
  <c r="G1121" i="15"/>
  <c r="H1121" i="15"/>
  <c r="I1121" i="15"/>
  <c r="J1121" i="15"/>
  <c r="G1122" i="15"/>
  <c r="H1122" i="15"/>
  <c r="I1122" i="15"/>
  <c r="J1122" i="15"/>
  <c r="G1123" i="15"/>
  <c r="H1123" i="15"/>
  <c r="I1123" i="15"/>
  <c r="J1123" i="15"/>
  <c r="G1124" i="15"/>
  <c r="H1124" i="15"/>
  <c r="I1124" i="15"/>
  <c r="J1124" i="15"/>
  <c r="G1125" i="15"/>
  <c r="H1125" i="15"/>
  <c r="I1125" i="15"/>
  <c r="J1125" i="15"/>
  <c r="G1126" i="15"/>
  <c r="H1126" i="15"/>
  <c r="I1126" i="15"/>
  <c r="J1126" i="15"/>
  <c r="G1127" i="15"/>
  <c r="H1127" i="15"/>
  <c r="I1127" i="15"/>
  <c r="J1127" i="15"/>
  <c r="G1128" i="15"/>
  <c r="H1128" i="15"/>
  <c r="I1128" i="15"/>
  <c r="J1128" i="15"/>
  <c r="G1129" i="15"/>
  <c r="H1129" i="15"/>
  <c r="I1129" i="15"/>
  <c r="J1129" i="15"/>
  <c r="G1130" i="15"/>
  <c r="H1130" i="15"/>
  <c r="I1130" i="15"/>
  <c r="J1130" i="15"/>
  <c r="G1131" i="15"/>
  <c r="H1131" i="15"/>
  <c r="I1131" i="15"/>
  <c r="J1131" i="15"/>
  <c r="G1132" i="15"/>
  <c r="H1132" i="15"/>
  <c r="I1132" i="15"/>
  <c r="J1132" i="15"/>
  <c r="G1133" i="15"/>
  <c r="H1133" i="15"/>
  <c r="I1133" i="15"/>
  <c r="J1133" i="15"/>
  <c r="G1134" i="15"/>
  <c r="H1134" i="15"/>
  <c r="I1134" i="15"/>
  <c r="J1134" i="15"/>
  <c r="G1135" i="15"/>
  <c r="H1135" i="15"/>
  <c r="I1135" i="15"/>
  <c r="J1135" i="15"/>
  <c r="G1136" i="15"/>
  <c r="H1136" i="15"/>
  <c r="I1136" i="15"/>
  <c r="J1136" i="15"/>
  <c r="G1137" i="15"/>
  <c r="H1137" i="15"/>
  <c r="I1137" i="15"/>
  <c r="J1137" i="15"/>
  <c r="G1138" i="15"/>
  <c r="H1138" i="15"/>
  <c r="I1138" i="15"/>
  <c r="J1138" i="15"/>
  <c r="G1139" i="15"/>
  <c r="H1139" i="15"/>
  <c r="I1139" i="15"/>
  <c r="J1139" i="15"/>
  <c r="G1140" i="15"/>
  <c r="H1140" i="15"/>
  <c r="I1140" i="15"/>
  <c r="J1140" i="15"/>
  <c r="G1141" i="15"/>
  <c r="H1141" i="15"/>
  <c r="I1141" i="15"/>
  <c r="J1141" i="15"/>
  <c r="G1142" i="15"/>
  <c r="H1142" i="15"/>
  <c r="I1142" i="15"/>
  <c r="J1142" i="15"/>
  <c r="G1143" i="15"/>
  <c r="H1143" i="15"/>
  <c r="I1143" i="15"/>
  <c r="J1143" i="15"/>
  <c r="G1144" i="15"/>
  <c r="H1144" i="15"/>
  <c r="I1144" i="15"/>
  <c r="J1144" i="15"/>
  <c r="G1145" i="15"/>
  <c r="H1145" i="15"/>
  <c r="I1145" i="15"/>
  <c r="J1145" i="15"/>
  <c r="G1146" i="15"/>
  <c r="H1146" i="15"/>
  <c r="I1146" i="15"/>
  <c r="J1146" i="15"/>
  <c r="G1147" i="15"/>
  <c r="H1147" i="15"/>
  <c r="I1147" i="15"/>
  <c r="J1147" i="15"/>
  <c r="G1148" i="15"/>
  <c r="H1148" i="15"/>
  <c r="I1148" i="15"/>
  <c r="J1148" i="15"/>
  <c r="G1149" i="15"/>
  <c r="H1149" i="15"/>
  <c r="I1149" i="15"/>
  <c r="J1149" i="15"/>
  <c r="G1150" i="15"/>
  <c r="H1150" i="15"/>
  <c r="I1150" i="15"/>
  <c r="J1150" i="15"/>
  <c r="G1151" i="15"/>
  <c r="H1151" i="15"/>
  <c r="I1151" i="15"/>
  <c r="J1151" i="15"/>
  <c r="G1152" i="15"/>
  <c r="H1152" i="15"/>
  <c r="I1152" i="15"/>
  <c r="J1152" i="15"/>
  <c r="G1153" i="15"/>
  <c r="H1153" i="15"/>
  <c r="I1153" i="15"/>
  <c r="J1153" i="15"/>
  <c r="G1154" i="15"/>
  <c r="H1154" i="15"/>
  <c r="I1154" i="15"/>
  <c r="J1154" i="15"/>
  <c r="G1155" i="15"/>
  <c r="H1155" i="15"/>
  <c r="I1155" i="15"/>
  <c r="J1155" i="15"/>
  <c r="G1156" i="15"/>
  <c r="H1156" i="15"/>
  <c r="I1156" i="15"/>
  <c r="J1156" i="15"/>
  <c r="G1157" i="15"/>
  <c r="H1157" i="15"/>
  <c r="I1157" i="15"/>
  <c r="J1157" i="15"/>
  <c r="G1158" i="15"/>
  <c r="H1158" i="15"/>
  <c r="I1158" i="15"/>
  <c r="J1158" i="15"/>
  <c r="G1159" i="15"/>
  <c r="H1159" i="15"/>
  <c r="I1159" i="15"/>
  <c r="J1159" i="15"/>
  <c r="G1160" i="15"/>
  <c r="H1160" i="15"/>
  <c r="I1160" i="15"/>
  <c r="J1160" i="15"/>
  <c r="G1161" i="15"/>
  <c r="H1161" i="15"/>
  <c r="I1161" i="15"/>
  <c r="J1161" i="15"/>
  <c r="G1162" i="15"/>
  <c r="H1162" i="15"/>
  <c r="I1162" i="15"/>
  <c r="J1162" i="15"/>
  <c r="G1163" i="15"/>
  <c r="H1163" i="15"/>
  <c r="I1163" i="15"/>
  <c r="J1163" i="15"/>
  <c r="G1164" i="15"/>
  <c r="H1164" i="15"/>
  <c r="I1164" i="15"/>
  <c r="J1164" i="15"/>
  <c r="G1165" i="15"/>
  <c r="H1165" i="15"/>
  <c r="I1165" i="15"/>
  <c r="J1165" i="15"/>
  <c r="G1166" i="15"/>
  <c r="H1166" i="15"/>
  <c r="I1166" i="15"/>
  <c r="J1166" i="15"/>
  <c r="G1167" i="15"/>
  <c r="H1167" i="15"/>
  <c r="I1167" i="15"/>
  <c r="J1167" i="15"/>
  <c r="J67" i="15"/>
  <c r="I58" i="15"/>
  <c r="I59" i="15"/>
  <c r="I60" i="15"/>
  <c r="I61" i="15"/>
  <c r="I62" i="15"/>
  <c r="I63" i="15"/>
  <c r="I64" i="15"/>
  <c r="I65" i="15"/>
  <c r="I66" i="15"/>
  <c r="I67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J3" i="15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61" i="15"/>
  <c r="J62" i="15"/>
  <c r="J63" i="15"/>
  <c r="J64" i="15"/>
  <c r="J65" i="15"/>
  <c r="J66" i="15"/>
  <c r="I3" i="15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H3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G3" i="15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J2" i="15"/>
  <c r="I2" i="15"/>
  <c r="H2" i="15"/>
  <c r="G2" i="15"/>
  <c r="J3" i="14" l="1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66" i="14"/>
  <c r="J67" i="14"/>
  <c r="J68" i="14"/>
  <c r="J69" i="14"/>
  <c r="J70" i="14"/>
  <c r="J71" i="14"/>
  <c r="J72" i="14"/>
  <c r="J73" i="14"/>
  <c r="J74" i="14"/>
  <c r="J75" i="14"/>
  <c r="J76" i="14"/>
  <c r="J77" i="14"/>
  <c r="J78" i="14"/>
  <c r="J79" i="14"/>
  <c r="J80" i="14"/>
  <c r="J81" i="14"/>
  <c r="J82" i="14"/>
  <c r="J83" i="14"/>
  <c r="J84" i="14"/>
  <c r="J85" i="14"/>
  <c r="J86" i="14"/>
  <c r="J87" i="14"/>
  <c r="J88" i="14"/>
  <c r="J89" i="14"/>
  <c r="J90" i="14"/>
  <c r="J91" i="14"/>
  <c r="J92" i="14"/>
  <c r="J93" i="14"/>
  <c r="J94" i="14"/>
  <c r="J95" i="14"/>
  <c r="J96" i="14"/>
  <c r="J97" i="14"/>
  <c r="J98" i="14"/>
  <c r="J99" i="14"/>
  <c r="J100" i="14"/>
  <c r="J101" i="14"/>
  <c r="J102" i="14"/>
  <c r="J103" i="14"/>
  <c r="J104" i="14"/>
  <c r="J105" i="14"/>
  <c r="J106" i="14"/>
  <c r="J107" i="14"/>
  <c r="J108" i="14"/>
  <c r="J109" i="14"/>
  <c r="J110" i="14"/>
  <c r="J111" i="14"/>
  <c r="J112" i="14"/>
  <c r="J113" i="14"/>
  <c r="J114" i="14"/>
  <c r="J115" i="14"/>
  <c r="J116" i="14"/>
  <c r="J117" i="14"/>
  <c r="J118" i="14"/>
  <c r="J119" i="14"/>
  <c r="J120" i="14"/>
  <c r="J121" i="14"/>
  <c r="J122" i="14"/>
  <c r="J123" i="14"/>
  <c r="J124" i="14"/>
  <c r="J125" i="14"/>
  <c r="J126" i="14"/>
  <c r="J127" i="14"/>
  <c r="J128" i="14"/>
  <c r="J129" i="14"/>
  <c r="J130" i="14"/>
  <c r="J131" i="14"/>
  <c r="J132" i="14"/>
  <c r="J133" i="14"/>
  <c r="J134" i="14"/>
  <c r="J135" i="14"/>
  <c r="J136" i="14"/>
  <c r="J137" i="14"/>
  <c r="J138" i="14"/>
  <c r="J139" i="14"/>
  <c r="J140" i="14"/>
  <c r="J141" i="14"/>
  <c r="J142" i="14"/>
  <c r="J143" i="14"/>
  <c r="J144" i="14"/>
  <c r="J145" i="14"/>
  <c r="J146" i="14"/>
  <c r="J147" i="14"/>
  <c r="J148" i="14"/>
  <c r="J149" i="14"/>
  <c r="J150" i="14"/>
  <c r="J151" i="14"/>
  <c r="J152" i="14"/>
  <c r="J153" i="14"/>
  <c r="J154" i="14"/>
  <c r="J155" i="14"/>
  <c r="J156" i="14"/>
  <c r="J157" i="14"/>
  <c r="J158" i="14"/>
  <c r="J159" i="14"/>
  <c r="J160" i="14"/>
  <c r="J161" i="14"/>
  <c r="J162" i="14"/>
  <c r="J163" i="14"/>
  <c r="J164" i="14"/>
  <c r="J165" i="14"/>
  <c r="J166" i="14"/>
  <c r="J167" i="14"/>
  <c r="J168" i="14"/>
  <c r="J169" i="14"/>
  <c r="J170" i="14"/>
  <c r="J171" i="14"/>
  <c r="J172" i="14"/>
  <c r="J173" i="14"/>
  <c r="J174" i="14"/>
  <c r="J175" i="14"/>
  <c r="J176" i="14"/>
  <c r="J177" i="14"/>
  <c r="J178" i="14"/>
  <c r="J179" i="14"/>
  <c r="J180" i="14"/>
  <c r="J181" i="14"/>
  <c r="J182" i="14"/>
  <c r="J183" i="14"/>
  <c r="J184" i="14"/>
  <c r="J185" i="14"/>
  <c r="J186" i="14"/>
  <c r="J187" i="14"/>
  <c r="J188" i="14"/>
  <c r="J189" i="14"/>
  <c r="J190" i="14"/>
  <c r="J191" i="14"/>
  <c r="I3" i="14"/>
  <c r="I4" i="14"/>
  <c r="I5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5" i="14"/>
  <c r="I86" i="14"/>
  <c r="I87" i="14"/>
  <c r="I88" i="14"/>
  <c r="I89" i="14"/>
  <c r="I90" i="14"/>
  <c r="I91" i="14"/>
  <c r="I92" i="14"/>
  <c r="I93" i="14"/>
  <c r="I94" i="14"/>
  <c r="I95" i="14"/>
  <c r="I96" i="14"/>
  <c r="I97" i="14"/>
  <c r="I98" i="14"/>
  <c r="I99" i="14"/>
  <c r="I100" i="14"/>
  <c r="I101" i="14"/>
  <c r="I102" i="14"/>
  <c r="I103" i="14"/>
  <c r="I104" i="14"/>
  <c r="I105" i="14"/>
  <c r="I106" i="14"/>
  <c r="I107" i="14"/>
  <c r="I108" i="14"/>
  <c r="I109" i="14"/>
  <c r="I110" i="14"/>
  <c r="I111" i="14"/>
  <c r="I112" i="14"/>
  <c r="I113" i="14"/>
  <c r="I114" i="14"/>
  <c r="I115" i="14"/>
  <c r="I116" i="14"/>
  <c r="I117" i="14"/>
  <c r="I118" i="14"/>
  <c r="I119" i="14"/>
  <c r="I120" i="14"/>
  <c r="I121" i="14"/>
  <c r="I122" i="14"/>
  <c r="I123" i="14"/>
  <c r="I124" i="14"/>
  <c r="I125" i="14"/>
  <c r="I126" i="14"/>
  <c r="I127" i="14"/>
  <c r="I128" i="14"/>
  <c r="I129" i="14"/>
  <c r="I130" i="14"/>
  <c r="I131" i="14"/>
  <c r="I132" i="14"/>
  <c r="I133" i="14"/>
  <c r="I134" i="14"/>
  <c r="I135" i="14"/>
  <c r="I136" i="14"/>
  <c r="I137" i="14"/>
  <c r="I138" i="14"/>
  <c r="I139" i="14"/>
  <c r="I140" i="14"/>
  <c r="I141" i="14"/>
  <c r="I142" i="14"/>
  <c r="I143" i="14"/>
  <c r="I144" i="14"/>
  <c r="I145" i="14"/>
  <c r="I146" i="14"/>
  <c r="I147" i="14"/>
  <c r="I148" i="14"/>
  <c r="I149" i="14"/>
  <c r="I150" i="14"/>
  <c r="I151" i="14"/>
  <c r="I152" i="14"/>
  <c r="I153" i="14"/>
  <c r="I154" i="14"/>
  <c r="I155" i="14"/>
  <c r="I156" i="14"/>
  <c r="I157" i="14"/>
  <c r="I158" i="14"/>
  <c r="I159" i="14"/>
  <c r="I160" i="14"/>
  <c r="I161" i="14"/>
  <c r="I162" i="14"/>
  <c r="I163" i="14"/>
  <c r="I164" i="14"/>
  <c r="I165" i="14"/>
  <c r="I166" i="14"/>
  <c r="I167" i="14"/>
  <c r="I168" i="14"/>
  <c r="I169" i="14"/>
  <c r="I170" i="14"/>
  <c r="I171" i="14"/>
  <c r="I172" i="14"/>
  <c r="I173" i="14"/>
  <c r="I174" i="14"/>
  <c r="I175" i="14"/>
  <c r="I176" i="14"/>
  <c r="I177" i="14"/>
  <c r="I178" i="14"/>
  <c r="I179" i="14"/>
  <c r="I180" i="14"/>
  <c r="I181" i="14"/>
  <c r="I182" i="14"/>
  <c r="I183" i="14"/>
  <c r="I184" i="14"/>
  <c r="I185" i="14"/>
  <c r="I186" i="14"/>
  <c r="I187" i="14"/>
  <c r="I188" i="14"/>
  <c r="I189" i="14"/>
  <c r="I190" i="14"/>
  <c r="I191" i="14"/>
  <c r="H3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62" i="14"/>
  <c r="H163" i="14"/>
  <c r="H164" i="14"/>
  <c r="H165" i="14"/>
  <c r="H166" i="14"/>
  <c r="H167" i="14"/>
  <c r="H168" i="14"/>
  <c r="H169" i="14"/>
  <c r="H170" i="14"/>
  <c r="H171" i="14"/>
  <c r="H172" i="14"/>
  <c r="H173" i="14"/>
  <c r="H174" i="14"/>
  <c r="H175" i="14"/>
  <c r="H176" i="14"/>
  <c r="H177" i="14"/>
  <c r="H178" i="14"/>
  <c r="H179" i="14"/>
  <c r="H180" i="14"/>
  <c r="H181" i="14"/>
  <c r="H182" i="14"/>
  <c r="H183" i="14"/>
  <c r="H184" i="14"/>
  <c r="H185" i="14"/>
  <c r="H186" i="14"/>
  <c r="H187" i="14"/>
  <c r="H188" i="14"/>
  <c r="H189" i="14"/>
  <c r="H190" i="14"/>
  <c r="H191" i="14"/>
  <c r="G3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167" i="14"/>
  <c r="G168" i="14"/>
  <c r="G169" i="14"/>
  <c r="G170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187" i="14"/>
  <c r="G188" i="14"/>
  <c r="G189" i="14"/>
  <c r="G190" i="14"/>
  <c r="G191" i="14"/>
  <c r="J2" i="14"/>
  <c r="I2" i="14"/>
  <c r="H2" i="14"/>
  <c r="G2" i="14"/>
  <c r="K371" i="3"/>
  <c r="K372" i="3"/>
  <c r="K373" i="3"/>
  <c r="K374" i="3"/>
  <c r="K375" i="3"/>
  <c r="K376" i="3"/>
  <c r="K377" i="3"/>
  <c r="K378" i="3"/>
  <c r="K379" i="3"/>
  <c r="K380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J375" i="3"/>
  <c r="J376" i="3"/>
  <c r="J377" i="3"/>
  <c r="J378" i="3"/>
  <c r="J379" i="3"/>
  <c r="J380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57" i="3"/>
  <c r="I358" i="3"/>
  <c r="I359" i="3"/>
  <c r="I360" i="3"/>
  <c r="I361" i="3"/>
  <c r="I362" i="3"/>
  <c r="I363" i="3"/>
  <c r="I364" i="3"/>
  <c r="I365" i="3"/>
  <c r="I366" i="3"/>
  <c r="I367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69" i="3"/>
  <c r="I70" i="3"/>
  <c r="I71" i="3"/>
  <c r="I72" i="3"/>
  <c r="I73" i="3"/>
  <c r="I74" i="3"/>
  <c r="I75" i="3"/>
  <c r="I76" i="3"/>
  <c r="I77" i="3"/>
  <c r="I78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H3" i="3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K2" i="3"/>
  <c r="J2" i="3"/>
  <c r="I2" i="3"/>
  <c r="H2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K2" i="2"/>
  <c r="J2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2" i="2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2" i="1"/>
</calcChain>
</file>

<file path=xl/sharedStrings.xml><?xml version="1.0" encoding="utf-8"?>
<sst xmlns="http://schemas.openxmlformats.org/spreadsheetml/2006/main" count="638" uniqueCount="212">
  <si>
    <t>Zhou et al.</t>
  </si>
  <si>
    <t>collapse</t>
  </si>
  <si>
    <t>serious damage</t>
  </si>
  <si>
    <t>medium damage</t>
  </si>
  <si>
    <t>slight damage</t>
  </si>
  <si>
    <t>no damage</t>
  </si>
  <si>
    <t>Chang et al.</t>
  </si>
  <si>
    <t>Shi et al.</t>
  </si>
  <si>
    <t>Ge et al.</t>
  </si>
  <si>
    <t>Ming et al.</t>
  </si>
  <si>
    <t>N/A</t>
  </si>
  <si>
    <t>He et al.</t>
  </si>
  <si>
    <t>Li &amp; Wen</t>
  </si>
  <si>
    <t>fuzzy and push-over</t>
  </si>
  <si>
    <t>PGA</t>
  </si>
  <si>
    <t>Wu, master</t>
  </si>
  <si>
    <t>Chen et al.</t>
  </si>
  <si>
    <t>Qiu &amp; Gao</t>
  </si>
  <si>
    <t>Sun &amp; Zhang</t>
  </si>
  <si>
    <t>Ye et al.</t>
  </si>
  <si>
    <t>Li et al.</t>
  </si>
  <si>
    <t>single-story</t>
  </si>
  <si>
    <t>notes</t>
  </si>
  <si>
    <t>others</t>
  </si>
  <si>
    <t>Wei et al.</t>
  </si>
  <si>
    <t>Wang, master</t>
  </si>
  <si>
    <t>Hu et al.</t>
  </si>
  <si>
    <t>Yuan</t>
  </si>
  <si>
    <t>Wang</t>
  </si>
  <si>
    <t>analytical using Yin(1995)</t>
  </si>
  <si>
    <t>Meng et al.</t>
  </si>
  <si>
    <t>VI fortification</t>
  </si>
  <si>
    <t>He &amp; Fu</t>
  </si>
  <si>
    <t>VII fortification</t>
  </si>
  <si>
    <t>VIII fortification</t>
  </si>
  <si>
    <t>No fortification</t>
  </si>
  <si>
    <t>1-layer dwellig house</t>
  </si>
  <si>
    <t>Yang et al.</t>
  </si>
  <si>
    <t>Yang</t>
  </si>
  <si>
    <t>EQ-housing project</t>
  </si>
  <si>
    <t>Wen et al.</t>
  </si>
  <si>
    <t>Piao, master</t>
  </si>
  <si>
    <t>high fortification</t>
  </si>
  <si>
    <t>low fortification</t>
  </si>
  <si>
    <t>Sun et al.</t>
  </si>
  <si>
    <t>high-story buildings, VIII,IX high fortification</t>
  </si>
  <si>
    <t>VIII, IX high fortification</t>
  </si>
  <si>
    <t>high-story buildings, VI,VII middle fortification</t>
  </si>
  <si>
    <t>VI, VII middle fortification</t>
  </si>
  <si>
    <t>Ma &amp; Chang</t>
  </si>
  <si>
    <t>He &amp; Kang</t>
  </si>
  <si>
    <t>0‭</t>
  </si>
  <si>
    <t>0.15‭</t>
  </si>
  <si>
    <t>0.28‭</t>
  </si>
  <si>
    <t>‬0.15‭</t>
  </si>
  <si>
    <t>‬0.28‭</t>
  </si>
  <si>
    <t>‬0.37‭</t>
  </si>
  <si>
    <t>‬0.30‭</t>
  </si>
  <si>
    <t>‬0.05‭</t>
  </si>
  <si>
    <t>‬0.37</t>
  </si>
  <si>
    <t>‬0.30</t>
  </si>
  <si>
    <t>‬0.33</t>
  </si>
  <si>
    <t>‬0</t>
  </si>
  <si>
    <t>‬0‭</t>
  </si>
  <si>
    <t>‬0. 15‭</t>
  </si>
  <si>
    <t xml:space="preserve">‬0.15 </t>
  </si>
  <si>
    <t>0. 15‭</t>
  </si>
  <si>
    <t>‬0.05</t>
  </si>
  <si>
    <t>0. 15</t>
  </si>
  <si>
    <t>‬0. 15</t>
  </si>
  <si>
    <t>0. 28‭</t>
  </si>
  <si>
    <t>‬0.28</t>
  </si>
  <si>
    <t>0. 37</t>
  </si>
  <si>
    <t>IX fortification</t>
  </si>
  <si>
    <t>X fortification</t>
  </si>
  <si>
    <t>Bie et al.</t>
  </si>
  <si>
    <t>Xia, master</t>
  </si>
  <si>
    <t>Zeng, PhD</t>
  </si>
  <si>
    <t>DHA method, beta d=0.3</t>
  </si>
  <si>
    <t>DHA method, beta d=0.7</t>
  </si>
  <si>
    <t>The period of groud motion within the range of (0,0.3)s</t>
  </si>
  <si>
    <t>The period of groud motion within the range of [0.3,0.45)s</t>
  </si>
  <si>
    <t>0.0.0824</t>
  </si>
  <si>
    <t>The period of groud motion within the range of [0.45,0.6)s</t>
  </si>
  <si>
    <t>The period of groud motion within the range of [0.6,1.2)s</t>
  </si>
  <si>
    <t>PGA, G10-storey, lower than 20-storey</t>
  </si>
  <si>
    <t>PGA, G20-storey</t>
  </si>
  <si>
    <t>PGA, G10-storey</t>
  </si>
  <si>
    <t>Liu, PhD</t>
  </si>
  <si>
    <t>=0.1g fortification</t>
  </si>
  <si>
    <t>=0.05g fortification</t>
  </si>
  <si>
    <t>&lt;0.05g fortification</t>
  </si>
  <si>
    <t>PGA, &lt;0.05g fortification</t>
  </si>
  <si>
    <r>
      <rPr>
        <b/>
        <sz val="11"/>
        <color rgb="FF00B0F0"/>
        <rFont val="宋体"/>
        <family val="2"/>
        <scheme val="minor"/>
      </rPr>
      <t>PGA</t>
    </r>
    <r>
      <rPr>
        <sz val="11"/>
        <color theme="1"/>
        <rFont val="宋体"/>
        <family val="2"/>
        <scheme val="minor"/>
      </rPr>
      <t>, &lt;0.05g fortification, raw soil and stone</t>
    </r>
  </si>
  <si>
    <t>=0.15g fortification</t>
  </si>
  <si>
    <t>=0.2g fortification</t>
  </si>
  <si>
    <t>=0.3g fortification</t>
  </si>
  <si>
    <t>≥0.4g fortification</t>
  </si>
  <si>
    <t>Fang, book</t>
  </si>
  <si>
    <t>DHA method, high fortification RC-core wall</t>
  </si>
  <si>
    <t>DHA method, No fortification RC-core wall</t>
  </si>
  <si>
    <t>PGA, unknown method</t>
  </si>
  <si>
    <t>Liu Yang, master</t>
  </si>
  <si>
    <t>Liu Juan, master</t>
  </si>
  <si>
    <t>SA</t>
  </si>
  <si>
    <t>IDA method, 20-storey RC frame-core wall</t>
  </si>
  <si>
    <t>UNIT: g</t>
  </si>
  <si>
    <t>IDA method, newly built</t>
  </si>
  <si>
    <t>Sun, PhD</t>
  </si>
  <si>
    <t>IDA method, built 30 years ago</t>
  </si>
  <si>
    <t>IDA method, built 40 years ago</t>
  </si>
  <si>
    <t>IDA method, built 50 years ago</t>
  </si>
  <si>
    <t>capacity spectrum method, 0.05g fortification; 8-storey</t>
  </si>
  <si>
    <t>capacity spectrum method, 0.1g fortification; 8-storey</t>
  </si>
  <si>
    <t>capacity spectrum method, 0.2g fortification; 8-storey</t>
  </si>
  <si>
    <t>capacity spectrum method, 0.3g fortification; 8-storey</t>
  </si>
  <si>
    <t>capacity spectrum method, 0.05g fortification; 10-storey</t>
  </si>
  <si>
    <t>capacity spectrum method, 0.1g fortification; 10-storey</t>
  </si>
  <si>
    <t>capacity spectrum method, 0.2g fortification; 10-storey</t>
  </si>
  <si>
    <t>capacity spectrum method, 0.3g fortification; 10-storey</t>
  </si>
  <si>
    <t>Yu et al.</t>
  </si>
  <si>
    <t>Zhu, PhD</t>
  </si>
  <si>
    <t xml:space="preserve">SA </t>
  </si>
  <si>
    <r>
      <t xml:space="preserve">HAD mehtod, </t>
    </r>
    <r>
      <rPr>
        <b/>
        <sz val="11"/>
        <color rgb="FF00B0F0"/>
        <rFont val="宋体"/>
        <family val="2"/>
        <scheme val="minor"/>
      </rPr>
      <t>unfortificated</t>
    </r>
    <r>
      <rPr>
        <sz val="11"/>
        <color theme="1"/>
        <rFont val="宋体"/>
        <family val="2"/>
        <scheme val="minor"/>
      </rPr>
      <t>,    X direction</t>
    </r>
  </si>
  <si>
    <r>
      <t xml:space="preserve">HAD mehtod, </t>
    </r>
    <r>
      <rPr>
        <b/>
        <sz val="11"/>
        <color rgb="FF00B0F0"/>
        <rFont val="宋体"/>
        <family val="2"/>
        <scheme val="minor"/>
      </rPr>
      <t>fortificated</t>
    </r>
    <r>
      <rPr>
        <sz val="11"/>
        <color theme="1"/>
        <rFont val="宋体"/>
        <family val="2"/>
        <scheme val="minor"/>
      </rPr>
      <t>,    X direction</t>
    </r>
  </si>
  <si>
    <r>
      <t xml:space="preserve">HAD mehtod, </t>
    </r>
    <r>
      <rPr>
        <b/>
        <sz val="11"/>
        <color rgb="FF00B0F0"/>
        <rFont val="宋体"/>
        <family val="2"/>
        <scheme val="minor"/>
      </rPr>
      <t>unfortificated</t>
    </r>
    <r>
      <rPr>
        <sz val="11"/>
        <color theme="1"/>
        <rFont val="宋体"/>
        <family val="2"/>
        <scheme val="minor"/>
      </rPr>
      <t>,   Y direction</t>
    </r>
  </si>
  <si>
    <r>
      <t xml:space="preserve">HAD mehtod, </t>
    </r>
    <r>
      <rPr>
        <b/>
        <sz val="11"/>
        <color rgb="FF00B0F0"/>
        <rFont val="宋体"/>
        <family val="2"/>
        <scheme val="minor"/>
      </rPr>
      <t>fortificated</t>
    </r>
    <r>
      <rPr>
        <sz val="11"/>
        <color theme="1"/>
        <rFont val="宋体"/>
        <family val="2"/>
        <scheme val="minor"/>
      </rPr>
      <t>,    Y direction</t>
    </r>
  </si>
  <si>
    <t>MIDA method, RC frame-core wall</t>
  </si>
  <si>
    <t>Zheng &amp; Yang</t>
  </si>
  <si>
    <t>Yin (1995)</t>
  </si>
  <si>
    <t>Cui &amp; Zhai</t>
  </si>
  <si>
    <t>Zhang &amp; Sun</t>
  </si>
  <si>
    <t>VII fortification, built before 1978</t>
  </si>
  <si>
    <t>VII fortification, 1-storey</t>
  </si>
  <si>
    <t>VII fortification, usage for living</t>
  </si>
  <si>
    <r>
      <rPr>
        <sz val="11"/>
        <color rgb="FF0070C0"/>
        <rFont val="Times New Roman"/>
        <family val="1"/>
      </rPr>
      <t>mid-storey</t>
    </r>
    <r>
      <rPr>
        <sz val="11"/>
        <color theme="1"/>
        <rFont val="Times New Roman"/>
        <family val="1"/>
      </rPr>
      <t xml:space="preserve"> used as </t>
    </r>
    <r>
      <rPr>
        <sz val="11"/>
        <color rgb="FF0070C0"/>
        <rFont val="Times New Roman"/>
        <family val="1"/>
      </rPr>
      <t xml:space="preserve">non-living, </t>
    </r>
    <r>
      <rPr>
        <sz val="11"/>
        <rFont val="Times New Roman"/>
        <family val="1"/>
      </rPr>
      <t>built in</t>
    </r>
    <r>
      <rPr>
        <sz val="11"/>
        <color rgb="FF0070C0"/>
        <rFont val="Times New Roman"/>
        <family val="1"/>
      </rPr>
      <t xml:space="preserve"> 1990-2000</t>
    </r>
  </si>
  <si>
    <r>
      <rPr>
        <sz val="11"/>
        <color rgb="FF0070C0"/>
        <rFont val="Times New Roman"/>
        <family val="1"/>
      </rPr>
      <t xml:space="preserve">mid-storey </t>
    </r>
    <r>
      <rPr>
        <sz val="11"/>
        <color theme="1"/>
        <rFont val="Times New Roman"/>
        <family val="1"/>
      </rPr>
      <t xml:space="preserve">used as </t>
    </r>
    <r>
      <rPr>
        <sz val="11"/>
        <color rgb="FF0070C0"/>
        <rFont val="Times New Roman"/>
        <family val="1"/>
      </rPr>
      <t xml:space="preserve">living, </t>
    </r>
    <r>
      <rPr>
        <sz val="11"/>
        <rFont val="Times New Roman"/>
        <family val="1"/>
      </rPr>
      <t>built in</t>
    </r>
    <r>
      <rPr>
        <sz val="11"/>
        <color rgb="FF0070C0"/>
        <rFont val="Times New Roman"/>
        <family val="1"/>
      </rPr>
      <t xml:space="preserve"> 1990-2000</t>
    </r>
  </si>
  <si>
    <r>
      <rPr>
        <sz val="11"/>
        <color rgb="FF0070C0"/>
        <rFont val="Times New Roman"/>
        <family val="1"/>
      </rPr>
      <t>low-storey</t>
    </r>
    <r>
      <rPr>
        <sz val="11"/>
        <color theme="1"/>
        <rFont val="Times New Roman"/>
        <family val="1"/>
      </rPr>
      <t xml:space="preserve"> used as </t>
    </r>
    <r>
      <rPr>
        <sz val="11"/>
        <color rgb="FF0070C0"/>
        <rFont val="Times New Roman"/>
        <family val="1"/>
      </rPr>
      <t xml:space="preserve">non-living,  </t>
    </r>
    <r>
      <rPr>
        <sz val="11"/>
        <rFont val="Times New Roman"/>
        <family val="1"/>
      </rPr>
      <t>built in</t>
    </r>
    <r>
      <rPr>
        <sz val="11"/>
        <color rgb="FF0070C0"/>
        <rFont val="Times New Roman"/>
        <family val="1"/>
      </rPr>
      <t xml:space="preserve"> 1979-1989</t>
    </r>
  </si>
  <si>
    <r>
      <rPr>
        <sz val="11"/>
        <color rgb="FF0070C0"/>
        <rFont val="Times New Roman"/>
        <family val="1"/>
      </rPr>
      <t xml:space="preserve">low-storey </t>
    </r>
    <r>
      <rPr>
        <sz val="11"/>
        <color theme="1"/>
        <rFont val="Times New Roman"/>
        <family val="1"/>
      </rPr>
      <t xml:space="preserve">used as </t>
    </r>
    <r>
      <rPr>
        <sz val="11"/>
        <color rgb="FF0070C0"/>
        <rFont val="Times New Roman"/>
        <family val="1"/>
      </rPr>
      <t xml:space="preserve">living, </t>
    </r>
    <r>
      <rPr>
        <sz val="11"/>
        <rFont val="Times New Roman"/>
        <family val="1"/>
      </rPr>
      <t>built in</t>
    </r>
    <r>
      <rPr>
        <sz val="11"/>
        <color rgb="FF0070C0"/>
        <rFont val="Times New Roman"/>
        <family val="1"/>
      </rPr>
      <t xml:space="preserve"> 1979-1989</t>
    </r>
  </si>
  <si>
    <r>
      <rPr>
        <sz val="11"/>
        <color rgb="FF0070C0"/>
        <rFont val="Times New Roman"/>
        <family val="1"/>
      </rPr>
      <t xml:space="preserve">mid-storey </t>
    </r>
    <r>
      <rPr>
        <sz val="11"/>
        <color theme="1"/>
        <rFont val="Times New Roman"/>
        <family val="1"/>
      </rPr>
      <t xml:space="preserve">used as </t>
    </r>
    <r>
      <rPr>
        <sz val="11"/>
        <color rgb="FF0070C0"/>
        <rFont val="Times New Roman"/>
        <family val="1"/>
      </rPr>
      <t xml:space="preserve">living, </t>
    </r>
    <r>
      <rPr>
        <sz val="11"/>
        <rFont val="Times New Roman"/>
        <family val="1"/>
      </rPr>
      <t xml:space="preserve">built </t>
    </r>
    <r>
      <rPr>
        <sz val="11"/>
        <color rgb="FF00B0F0"/>
        <rFont val="Times New Roman"/>
        <family val="1"/>
      </rPr>
      <t>after</t>
    </r>
    <r>
      <rPr>
        <sz val="11"/>
        <color rgb="FF0070C0"/>
        <rFont val="Times New Roman"/>
        <family val="1"/>
      </rPr>
      <t xml:space="preserve"> 2001</t>
    </r>
  </si>
  <si>
    <r>
      <rPr>
        <sz val="11"/>
        <color rgb="FF0070C0"/>
        <rFont val="Times New Roman"/>
        <family val="1"/>
      </rPr>
      <t>mid-storey</t>
    </r>
    <r>
      <rPr>
        <sz val="11"/>
        <color theme="1"/>
        <rFont val="Times New Roman"/>
        <family val="1"/>
      </rPr>
      <t xml:space="preserve"> used as </t>
    </r>
    <r>
      <rPr>
        <sz val="11"/>
        <color rgb="FF0070C0"/>
        <rFont val="Times New Roman"/>
        <family val="1"/>
      </rPr>
      <t xml:space="preserve">non-living, </t>
    </r>
    <r>
      <rPr>
        <sz val="11"/>
        <rFont val="Times New Roman"/>
        <family val="1"/>
      </rPr>
      <t>built</t>
    </r>
    <r>
      <rPr>
        <sz val="11"/>
        <color rgb="FF00B0F0"/>
        <rFont val="Times New Roman"/>
        <family val="1"/>
      </rPr>
      <t xml:space="preserve"> after 2001</t>
    </r>
  </si>
  <si>
    <r>
      <rPr>
        <sz val="11"/>
        <color rgb="FF0070C0"/>
        <rFont val="Times New Roman"/>
        <family val="1"/>
      </rPr>
      <t>simulated</t>
    </r>
    <r>
      <rPr>
        <sz val="11"/>
        <color theme="1"/>
        <rFont val="Times New Roman"/>
        <family val="1"/>
      </rPr>
      <t xml:space="preserve"> damage matrix for </t>
    </r>
    <r>
      <rPr>
        <b/>
        <sz val="11"/>
        <color rgb="FF0070C0"/>
        <rFont val="Times New Roman"/>
        <family val="1"/>
      </rPr>
      <t>Xi'an, Yanliang District</t>
    </r>
  </si>
  <si>
    <r>
      <rPr>
        <sz val="11"/>
        <color rgb="FF0070C0"/>
        <rFont val="Times New Roman"/>
        <family val="1"/>
      </rPr>
      <t>site-surveyed</t>
    </r>
    <r>
      <rPr>
        <sz val="11"/>
        <color theme="1"/>
        <rFont val="Times New Roman"/>
        <family val="1"/>
      </rPr>
      <t xml:space="preserve"> damage matrix in Xi'an, Yanliang District</t>
    </r>
  </si>
  <si>
    <t>Hu &amp; Sun</t>
  </si>
  <si>
    <t xml:space="preserve">Xia, master </t>
  </si>
  <si>
    <t>analytical using Yin (1995)</t>
  </si>
  <si>
    <t>analytical using Zhang &amp; Sun (2010)</t>
  </si>
  <si>
    <t>old dwelling houses</t>
  </si>
  <si>
    <t xml:space="preserve">Zhang and Xie    </t>
  </si>
  <si>
    <t>for common building types in the city</t>
  </si>
  <si>
    <t xml:space="preserve">VI fortification  </t>
  </si>
  <si>
    <t xml:space="preserve">simulated damage ratio in part of Xiamen </t>
  </si>
  <si>
    <t>actual damage ratio in part of Xiamen</t>
  </si>
  <si>
    <t>self-developed method for mass building damage prediction by Zhang &amp; Sun (2010)</t>
  </si>
  <si>
    <t>use the method in Zhang &amp; Sun (2010)</t>
  </si>
  <si>
    <t>Guo</t>
  </si>
  <si>
    <t>analytical using fuzzy method</t>
  </si>
  <si>
    <t>Liu &amp; Liu</t>
  </si>
  <si>
    <t xml:space="preserve"> 0.1g fortification </t>
  </si>
  <si>
    <t xml:space="preserve"> 0.4g fortification </t>
  </si>
  <si>
    <t xml:space="preserve"> 0.3g fortification </t>
  </si>
  <si>
    <t xml:space="preserve"> 0.2g fortification </t>
  </si>
  <si>
    <t xml:space="preserve"> 0.15g fortification </t>
  </si>
  <si>
    <t>Gan, master</t>
  </si>
  <si>
    <t>R-miu-T relationship is considered</t>
  </si>
  <si>
    <t>DHA method, 8-storey, unfortificated, X direction</t>
  </si>
  <si>
    <t>DHA method, 8-storey, fortificated, X direction</t>
  </si>
  <si>
    <t>DHA method, 8-storey, unfortificated, Y direction</t>
  </si>
  <si>
    <t>DHA method, 8-storey, fortificated,    Y direction</t>
  </si>
  <si>
    <t>DHA method, fortificated,   X direction</t>
  </si>
  <si>
    <t>DHA method, fortificated,   X direction, frame-shear wall</t>
  </si>
  <si>
    <t>DHA method, fortificated,   Y direction</t>
  </si>
  <si>
    <t>DHA method, fortificated,   Y direction, frame-shear wall</t>
  </si>
  <si>
    <t>DHA method, 4-storey, unfortificated, X direction</t>
  </si>
  <si>
    <t>DHA method, 4-storey, fortificated, X direction</t>
  </si>
  <si>
    <t>DHA method, 4-storey, unfortificated, Y direction</t>
  </si>
  <si>
    <t>DHA method, 4-storey, fortificated,    Y direction</t>
  </si>
  <si>
    <t>DHA method, 6-storey, unfortificated, X direction</t>
  </si>
  <si>
    <t>DHA method, 6-storey, fortificated, X direction</t>
  </si>
  <si>
    <t>DHA method, 6-storey, unfortificated, Y direction</t>
  </si>
  <si>
    <t>DHA method, 6-storey, fortificated,    Y direction</t>
  </si>
  <si>
    <t>DHA method, 8-storey, fortificated,    X direction</t>
  </si>
  <si>
    <t>Yin</t>
  </si>
  <si>
    <t>Intensity</t>
  </si>
  <si>
    <t>LS1</t>
  </si>
  <si>
    <t>LS2</t>
  </si>
  <si>
    <t>LS3</t>
  </si>
  <si>
    <t>LS4</t>
  </si>
  <si>
    <t>no fortification</t>
  </si>
  <si>
    <t>unspecified fortification</t>
  </si>
  <si>
    <t>middle fortification</t>
  </si>
  <si>
    <t>Group of data</t>
  </si>
  <si>
    <t>unused…</t>
  </si>
  <si>
    <t>unfortificated masonry</t>
  </si>
  <si>
    <t>fortificated masonry</t>
  </si>
  <si>
    <t>masonry</t>
  </si>
  <si>
    <t>masonry with VI fortification</t>
  </si>
  <si>
    <t>low-middle fortification</t>
  </si>
  <si>
    <t>supplement information</t>
    <phoneticPr fontId="13" type="noConversion"/>
  </si>
  <si>
    <r>
      <rPr>
        <b/>
        <sz val="11"/>
        <color rgb="FF00B0F0"/>
        <rFont val="Arial Unicode MS"/>
        <family val="2"/>
        <charset val="134"/>
      </rPr>
      <t>PGA</t>
    </r>
    <r>
      <rPr>
        <sz val="11"/>
        <color theme="1"/>
        <rFont val="Arial Unicode MS"/>
        <family val="2"/>
        <charset val="134"/>
      </rPr>
      <t xml:space="preserve"> </t>
    </r>
  </si>
  <si>
    <r>
      <t xml:space="preserve">steel-concrete </t>
    </r>
    <r>
      <rPr>
        <b/>
        <sz val="11"/>
        <color rgb="FF00B0F0"/>
        <rFont val="Arial Unicode MS"/>
        <family val="2"/>
        <charset val="134"/>
      </rPr>
      <t xml:space="preserve">with floor effect </t>
    </r>
    <r>
      <rPr>
        <sz val="11"/>
        <color theme="1"/>
        <rFont val="Arial Unicode MS"/>
        <family val="2"/>
        <charset val="134"/>
      </rPr>
      <t>（组合梁方钢管混凝土柱框架结构CB-CFST）</t>
    </r>
  </si>
  <si>
    <r>
      <t xml:space="preserve">steel-concrete </t>
    </r>
    <r>
      <rPr>
        <b/>
        <sz val="11"/>
        <color rgb="FF00B0F0"/>
        <rFont val="Arial Unicode MS"/>
        <family val="2"/>
        <charset val="134"/>
      </rPr>
      <t>without floor effect</t>
    </r>
    <r>
      <rPr>
        <sz val="11"/>
        <color theme="1"/>
        <rFont val="Arial Unicode MS"/>
        <family val="2"/>
        <charset val="134"/>
      </rPr>
      <t xml:space="preserve"> （钢梁方钢管混凝土柱框架结构SB-CFST）</t>
    </r>
  </si>
  <si>
    <t>unspecified fortification</t>
    <phoneticPr fontId="13" type="noConversion"/>
  </si>
  <si>
    <t>low fortification</t>
    <phoneticPr fontId="13" type="noConversion"/>
  </si>
  <si>
    <t>middle fortification</t>
    <phoneticPr fontId="13" type="noConversion"/>
  </si>
  <si>
    <t>high fortification</t>
    <phoneticPr fontId="13" type="noConversion"/>
  </si>
  <si>
    <t>No fortification</t>
    <phoneticPr fontId="13" type="noConversion"/>
  </si>
  <si>
    <r>
      <rPr>
        <sz val="11"/>
        <color theme="1"/>
        <rFont val="宋体"/>
        <family val="2"/>
      </rPr>
      <t>≥</t>
    </r>
    <r>
      <rPr>
        <sz val="11"/>
        <color theme="1"/>
        <rFont val="Times New Roman"/>
        <family val="1"/>
      </rPr>
      <t>0.4g fortification</t>
    </r>
  </si>
  <si>
    <t>no fortification</t>
    <phoneticPr fontId="13" type="noConversion"/>
  </si>
  <si>
    <t>DHA method, 8-storey, fortificated,    Y direction</t>
    <phoneticPr fontId="13" type="noConversion"/>
  </si>
  <si>
    <t>low/moderate/unspecified fortification</t>
    <phoneticPr fontId="13" type="noConversion"/>
  </si>
  <si>
    <t>missing out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</si>
</sst>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0"/>
    <numFmt numFmtId="178" formatCode="0.0000"/>
  </numFmts>
  <fonts count="20" x14ac:knownFonts="1">
    <font>
      <sz val="11"/>
      <color theme="1"/>
      <name val="宋体"/>
      <family val="2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theme="1"/>
      <name val="Times New Roman"/>
      <family val="1"/>
    </font>
    <font>
      <sz val="11"/>
      <color rgb="FF006100"/>
      <name val="Times New Roman"/>
      <family val="1"/>
    </font>
    <font>
      <sz val="11"/>
      <name val="Times New Roman"/>
      <family val="1"/>
    </font>
    <font>
      <sz val="11"/>
      <color rgb="FF9C6500"/>
      <name val="Times New Roman"/>
      <family val="1"/>
    </font>
    <font>
      <sz val="11"/>
      <color rgb="FF9C0006"/>
      <name val="Times New Roman"/>
      <family val="1"/>
    </font>
    <font>
      <b/>
      <sz val="11"/>
      <color rgb="FF00B0F0"/>
      <name val="宋体"/>
      <family val="2"/>
      <scheme val="minor"/>
    </font>
    <font>
      <sz val="11"/>
      <color rgb="FF0070C0"/>
      <name val="Times New Roman"/>
      <family val="1"/>
    </font>
    <font>
      <sz val="11"/>
      <color rgb="FF00B0F0"/>
      <name val="Times New Roman"/>
      <family val="1"/>
    </font>
    <font>
      <b/>
      <sz val="11"/>
      <color rgb="FF0070C0"/>
      <name val="Times New Roman"/>
      <family val="1"/>
    </font>
    <font>
      <sz val="9"/>
      <name val="宋体"/>
      <family val="3"/>
      <charset val="134"/>
      <scheme val="minor"/>
    </font>
    <font>
      <sz val="11"/>
      <color rgb="FF006100"/>
      <name val="Arial Unicode MS"/>
      <family val="2"/>
      <charset val="134"/>
    </font>
    <font>
      <sz val="11"/>
      <color theme="1"/>
      <name val="Arial Unicode MS"/>
      <family val="2"/>
      <charset val="134"/>
    </font>
    <font>
      <b/>
      <sz val="11"/>
      <color rgb="FF00B0F0"/>
      <name val="Arial Unicode MS"/>
      <family val="2"/>
      <charset val="134"/>
    </font>
    <font>
      <sz val="11"/>
      <name val="Arial Unicode MS"/>
      <family val="2"/>
      <charset val="134"/>
    </font>
    <font>
      <sz val="11"/>
      <color theme="1"/>
      <name val="宋体"/>
      <family val="2"/>
    </font>
    <font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135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 indent="4"/>
      <protection locked="0"/>
    </xf>
    <xf numFmtId="0" fontId="1" fillId="2" borderId="0" xfId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4" fillId="0" borderId="0" xfId="0" applyNumberFormat="1" applyFont="1" applyAlignment="1">
      <alignment horizontal="center" wrapText="1"/>
    </xf>
    <xf numFmtId="2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2" fontId="0" fillId="0" borderId="0" xfId="0" applyNumberFormat="1"/>
    <xf numFmtId="178" fontId="4" fillId="0" borderId="0" xfId="0" applyNumberFormat="1" applyFont="1" applyAlignment="1">
      <alignment horizontal="center" vertical="top" wrapText="1"/>
    </xf>
    <xf numFmtId="2" fontId="4" fillId="0" borderId="0" xfId="0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/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/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/>
    <xf numFmtId="0" fontId="4" fillId="0" borderId="0" xfId="0" applyFont="1"/>
    <xf numFmtId="177" fontId="4" fillId="0" borderId="2" xfId="0" applyNumberFormat="1" applyFont="1" applyBorder="1"/>
    <xf numFmtId="177" fontId="4" fillId="0" borderId="0" xfId="0" applyNumberFormat="1" applyFont="1" applyBorder="1"/>
    <xf numFmtId="0" fontId="4" fillId="0" borderId="1" xfId="0" applyFont="1" applyBorder="1"/>
    <xf numFmtId="177" fontId="4" fillId="0" borderId="1" xfId="0" applyNumberFormat="1" applyFont="1" applyBorder="1"/>
    <xf numFmtId="2" fontId="4" fillId="0" borderId="0" xfId="0" applyNumberFormat="1" applyFont="1" applyFill="1" applyBorder="1"/>
    <xf numFmtId="0" fontId="4" fillId="0" borderId="0" xfId="0" applyFont="1" applyFill="1" applyBorder="1"/>
    <xf numFmtId="177" fontId="4" fillId="0" borderId="0" xfId="0" applyNumberFormat="1" applyFont="1" applyFill="1" applyBorder="1"/>
    <xf numFmtId="0" fontId="4" fillId="0" borderId="0" xfId="0" applyFont="1" applyBorder="1"/>
    <xf numFmtId="2" fontId="0" fillId="0" borderId="0" xfId="0" applyNumberFormat="1" applyBorder="1"/>
    <xf numFmtId="176" fontId="4" fillId="0" borderId="0" xfId="0" applyNumberFormat="1" applyFont="1" applyBorder="1" applyAlignment="1">
      <alignment horizontal="center" vertical="center"/>
    </xf>
    <xf numFmtId="2" fontId="0" fillId="0" borderId="1" xfId="0" applyNumberFormat="1" applyBorder="1"/>
    <xf numFmtId="177" fontId="4" fillId="0" borderId="0" xfId="0" applyNumberFormat="1" applyFont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0" fontId="4" fillId="0" borderId="0" xfId="0" applyFont="1" applyBorder="1" applyAlignment="1">
      <alignment vertical="center"/>
    </xf>
    <xf numFmtId="177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/>
    </xf>
    <xf numFmtId="177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top" wrapText="1"/>
    </xf>
    <xf numFmtId="0" fontId="0" fillId="5" borderId="0" xfId="0" applyFill="1" applyAlignment="1">
      <alignment horizontal="center" vertical="center"/>
    </xf>
    <xf numFmtId="1" fontId="4" fillId="0" borderId="0" xfId="0" applyNumberFormat="1" applyFont="1" applyAlignment="1">
      <alignment horizontal="center" vertical="center" wrapText="1"/>
    </xf>
    <xf numFmtId="2" fontId="5" fillId="0" borderId="0" xfId="1" applyNumberFormat="1" applyFont="1" applyFill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 wrapText="1"/>
    </xf>
    <xf numFmtId="2" fontId="6" fillId="0" borderId="0" xfId="2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4" fillId="0" borderId="0" xfId="0" applyNumberFormat="1" applyFont="1" applyAlignment="1">
      <alignment horizontal="right" vertical="center"/>
    </xf>
    <xf numFmtId="2" fontId="5" fillId="0" borderId="0" xfId="1" applyNumberFormat="1" applyFont="1" applyFill="1" applyAlignment="1">
      <alignment horizontal="right" vertical="center" wrapText="1"/>
    </xf>
    <xf numFmtId="1" fontId="8" fillId="3" borderId="0" xfId="2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wrapText="1"/>
    </xf>
    <xf numFmtId="1" fontId="0" fillId="0" borderId="0" xfId="0" applyNumberFormat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Border="1"/>
    <xf numFmtId="0" fontId="15" fillId="0" borderId="1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4" fillId="2" borderId="0" xfId="1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5" fillId="0" borderId="0" xfId="0" quotePrefix="1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5" borderId="0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2" borderId="0" xfId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2"/>
  <sheetViews>
    <sheetView zoomScaleNormal="100" workbookViewId="0"/>
  </sheetViews>
  <sheetFormatPr defaultRowHeight="13.5" x14ac:dyDescent="0.15"/>
  <cols>
    <col min="2" max="4" width="17.75" customWidth="1"/>
    <col min="5" max="5" width="14" customWidth="1"/>
    <col min="8" max="8" width="11.75" bestFit="1" customWidth="1"/>
    <col min="9" max="11" width="10.625" bestFit="1" customWidth="1"/>
    <col min="12" max="12" width="14.875" customWidth="1"/>
    <col min="13" max="13" width="13" style="12" customWidth="1"/>
    <col min="14" max="14" width="8.875" style="12"/>
    <col min="15" max="15" width="16.25" customWidth="1"/>
    <col min="22" max="22" width="8.875" customWidth="1"/>
  </cols>
  <sheetData>
    <row r="1" spans="1:23" s="2" customFormat="1" x14ac:dyDescent="0.15">
      <c r="A1" s="70" t="s">
        <v>1</v>
      </c>
      <c r="B1" s="70" t="s">
        <v>2</v>
      </c>
      <c r="C1" s="70" t="s">
        <v>3</v>
      </c>
      <c r="D1" s="70" t="s">
        <v>4</v>
      </c>
      <c r="E1" s="70" t="s">
        <v>5</v>
      </c>
      <c r="F1" s="70" t="s">
        <v>183</v>
      </c>
      <c r="G1" s="70"/>
      <c r="H1" s="88" t="s">
        <v>184</v>
      </c>
      <c r="I1" s="88" t="s">
        <v>185</v>
      </c>
      <c r="J1" s="88" t="s">
        <v>186</v>
      </c>
      <c r="K1" s="88" t="s">
        <v>187</v>
      </c>
      <c r="M1" s="12"/>
      <c r="N1" s="12"/>
    </row>
    <row r="2" spans="1:23" ht="27" x14ac:dyDescent="0.15">
      <c r="A2" s="3">
        <v>4.0000000000000001E-3</v>
      </c>
      <c r="B2" s="3">
        <v>0.107</v>
      </c>
      <c r="C2" s="3">
        <v>0.36699999999999999</v>
      </c>
      <c r="D2" s="3">
        <v>0.374</v>
      </c>
      <c r="E2" s="3">
        <v>0.14799999999999999</v>
      </c>
      <c r="F2" s="1">
        <v>6</v>
      </c>
      <c r="G2" s="65"/>
      <c r="H2" s="65">
        <f>1-$E2</f>
        <v>0.85199999999999998</v>
      </c>
      <c r="I2" s="65">
        <f>SUM($A2:$C2)</f>
        <v>0.47799999999999998</v>
      </c>
      <c r="J2" s="65">
        <f>SUM($A2:$B2)</f>
        <v>0.111</v>
      </c>
      <c r="K2" s="65">
        <f>$A2</f>
        <v>4.0000000000000001E-3</v>
      </c>
      <c r="M2" s="12" t="s">
        <v>6</v>
      </c>
      <c r="N2" s="12">
        <v>2012</v>
      </c>
      <c r="P2" s="1">
        <v>0.30330000000000001</v>
      </c>
      <c r="Q2" s="97">
        <v>0.66949999999999998</v>
      </c>
      <c r="R2" s="97"/>
      <c r="S2" s="97"/>
      <c r="T2" s="1">
        <v>2.7199999999999998E-2</v>
      </c>
      <c r="U2" s="1">
        <v>8</v>
      </c>
      <c r="V2" s="12" t="s">
        <v>0</v>
      </c>
      <c r="W2" s="1">
        <v>2011</v>
      </c>
    </row>
    <row r="3" spans="1:23" ht="15" x14ac:dyDescent="0.15">
      <c r="A3" s="1">
        <v>0.35499999999999998</v>
      </c>
      <c r="B3" s="1">
        <v>0.39700000000000002</v>
      </c>
      <c r="C3" s="1">
        <v>0.16400000000000001</v>
      </c>
      <c r="D3" s="1">
        <v>5.7000000000000002E-2</v>
      </c>
      <c r="E3" s="1">
        <v>2.7E-2</v>
      </c>
      <c r="F3" s="1">
        <v>8</v>
      </c>
      <c r="G3" s="65"/>
      <c r="H3" s="65">
        <f t="shared" ref="H3:H57" si="0">1-$E3</f>
        <v>0.97299999999999998</v>
      </c>
      <c r="I3" s="65">
        <f t="shared" ref="I3:I57" si="1">SUM($A3:$C3)</f>
        <v>0.91600000000000004</v>
      </c>
      <c r="J3" s="65">
        <f t="shared" ref="J3:J57" si="2">SUM($A3:$B3)</f>
        <v>0.752</v>
      </c>
      <c r="K3" s="65">
        <f t="shared" ref="K3:K57" si="3">$A3</f>
        <v>0.35499999999999998</v>
      </c>
      <c r="M3" s="95" t="s">
        <v>7</v>
      </c>
      <c r="N3" s="95">
        <v>2013</v>
      </c>
      <c r="P3" s="7">
        <v>1.17E-2</v>
      </c>
      <c r="Q3" s="99">
        <v>0.27710000000000001</v>
      </c>
      <c r="R3" s="99"/>
      <c r="S3" s="99"/>
      <c r="T3" s="8">
        <v>0.71179999999999999</v>
      </c>
      <c r="U3" s="1">
        <v>6</v>
      </c>
      <c r="V3" s="95" t="s">
        <v>11</v>
      </c>
      <c r="W3" s="95">
        <v>2016</v>
      </c>
    </row>
    <row r="4" spans="1:23" ht="15" x14ac:dyDescent="0.15">
      <c r="A4" s="1">
        <v>0.14000000000000001</v>
      </c>
      <c r="B4" s="1">
        <v>0.21299999999999999</v>
      </c>
      <c r="C4" s="1">
        <v>0.255</v>
      </c>
      <c r="D4" s="1">
        <v>0.23599999999999999</v>
      </c>
      <c r="E4" s="1">
        <v>0.156</v>
      </c>
      <c r="F4" s="1">
        <v>7</v>
      </c>
      <c r="G4" s="65"/>
      <c r="H4" s="65">
        <f t="shared" si="0"/>
        <v>0.84399999999999997</v>
      </c>
      <c r="I4" s="65">
        <f t="shared" si="1"/>
        <v>0.60799999999999998</v>
      </c>
      <c r="J4" s="65">
        <f t="shared" si="2"/>
        <v>0.35299999999999998</v>
      </c>
      <c r="K4" s="65">
        <f t="shared" si="3"/>
        <v>0.14000000000000001</v>
      </c>
      <c r="M4" s="95"/>
      <c r="N4" s="95"/>
      <c r="P4" s="8">
        <v>8.5999999999999993E-2</v>
      </c>
      <c r="Q4" s="99">
        <v>0.53749999999999998</v>
      </c>
      <c r="R4" s="99"/>
      <c r="S4" s="99"/>
      <c r="T4" s="8">
        <v>0.37630000000000002</v>
      </c>
      <c r="U4" s="1">
        <v>7</v>
      </c>
      <c r="V4" s="95"/>
      <c r="W4" s="95"/>
    </row>
    <row r="5" spans="1:23" ht="15" x14ac:dyDescent="0.15">
      <c r="A5" s="1">
        <v>3.3000000000000002E-2</v>
      </c>
      <c r="B5" s="1">
        <v>0.06</v>
      </c>
      <c r="C5" s="1">
        <v>0.105</v>
      </c>
      <c r="D5" s="1">
        <v>0.19400000000000001</v>
      </c>
      <c r="E5" s="1">
        <v>0.60799999999999998</v>
      </c>
      <c r="F5" s="1">
        <v>6</v>
      </c>
      <c r="G5" s="65"/>
      <c r="H5" s="65">
        <f t="shared" si="0"/>
        <v>0.39200000000000002</v>
      </c>
      <c r="I5" s="65">
        <f t="shared" si="1"/>
        <v>0.19800000000000001</v>
      </c>
      <c r="J5" s="65">
        <f t="shared" si="2"/>
        <v>9.2999999999999999E-2</v>
      </c>
      <c r="K5" s="65">
        <f t="shared" si="3"/>
        <v>3.3000000000000002E-2</v>
      </c>
      <c r="M5" s="95"/>
      <c r="N5" s="95"/>
      <c r="P5" s="8">
        <v>0.28810000000000002</v>
      </c>
      <c r="Q5" s="99">
        <v>0.60699999999999998</v>
      </c>
      <c r="R5" s="99"/>
      <c r="S5" s="99"/>
      <c r="T5" s="8">
        <v>0.1055</v>
      </c>
      <c r="U5" s="1">
        <v>8</v>
      </c>
      <c r="V5" s="95"/>
      <c r="W5" s="95"/>
    </row>
    <row r="6" spans="1:23" ht="15" x14ac:dyDescent="0.15">
      <c r="A6" s="9">
        <v>0</v>
      </c>
      <c r="B6" s="9">
        <v>0.03</v>
      </c>
      <c r="C6" s="9">
        <v>0.15</v>
      </c>
      <c r="D6" s="9">
        <v>0.32</v>
      </c>
      <c r="E6" s="9">
        <v>0.5</v>
      </c>
      <c r="F6" s="1">
        <v>6</v>
      </c>
      <c r="G6" s="65"/>
      <c r="H6" s="65">
        <f t="shared" si="0"/>
        <v>0.5</v>
      </c>
      <c r="I6" s="65">
        <f t="shared" si="1"/>
        <v>0.18</v>
      </c>
      <c r="J6" s="65">
        <f t="shared" si="2"/>
        <v>0.03</v>
      </c>
      <c r="K6" s="65">
        <f t="shared" si="3"/>
        <v>0</v>
      </c>
      <c r="M6" s="95" t="s">
        <v>17</v>
      </c>
      <c r="N6" s="95">
        <v>2015</v>
      </c>
      <c r="P6" s="8">
        <v>0.59099999999999997</v>
      </c>
      <c r="Q6" s="99">
        <v>0.40899999999999997</v>
      </c>
      <c r="R6" s="99"/>
      <c r="S6" s="99"/>
      <c r="T6" s="8">
        <v>0</v>
      </c>
      <c r="U6" s="1">
        <v>9</v>
      </c>
      <c r="V6" s="95"/>
      <c r="W6" s="95"/>
    </row>
    <row r="7" spans="1:23" ht="15" x14ac:dyDescent="0.25">
      <c r="A7" s="9">
        <v>7.4999999999999997E-2</v>
      </c>
      <c r="B7" s="9">
        <v>0.13400000000000001</v>
      </c>
      <c r="C7" s="9">
        <v>0.25600000000000001</v>
      </c>
      <c r="D7" s="9">
        <v>0.34</v>
      </c>
      <c r="E7" s="9">
        <v>0.19500000000000001</v>
      </c>
      <c r="F7" s="1">
        <v>7</v>
      </c>
      <c r="G7" s="65"/>
      <c r="H7" s="65">
        <f t="shared" si="0"/>
        <v>0.80499999999999994</v>
      </c>
      <c r="I7" s="65">
        <f t="shared" si="1"/>
        <v>0.46500000000000002</v>
      </c>
      <c r="J7" s="65">
        <f t="shared" si="2"/>
        <v>0.20900000000000002</v>
      </c>
      <c r="K7" s="65">
        <f t="shared" si="3"/>
        <v>7.4999999999999997E-2</v>
      </c>
      <c r="M7" s="95"/>
      <c r="N7" s="95"/>
      <c r="P7" s="5">
        <v>78.75</v>
      </c>
      <c r="Q7" s="100">
        <v>21.25</v>
      </c>
      <c r="R7" s="100"/>
      <c r="S7" s="100"/>
      <c r="T7" s="5">
        <v>0</v>
      </c>
      <c r="U7" s="5">
        <v>10</v>
      </c>
      <c r="V7" s="95" t="s">
        <v>27</v>
      </c>
      <c r="W7" s="95">
        <v>2008</v>
      </c>
    </row>
    <row r="8" spans="1:23" ht="15" x14ac:dyDescent="0.25">
      <c r="A8" s="9">
        <v>0.28199999999999997</v>
      </c>
      <c r="B8" s="9">
        <v>0.28000000000000003</v>
      </c>
      <c r="C8" s="9">
        <v>0.28999999999999998</v>
      </c>
      <c r="D8" s="9">
        <v>7.0000000000000007E-2</v>
      </c>
      <c r="E8" s="9">
        <v>7.8E-2</v>
      </c>
      <c r="F8" s="1">
        <v>8</v>
      </c>
      <c r="G8" s="65"/>
      <c r="H8" s="65">
        <f t="shared" si="0"/>
        <v>0.92200000000000004</v>
      </c>
      <c r="I8" s="65">
        <f t="shared" si="1"/>
        <v>0.85200000000000009</v>
      </c>
      <c r="J8" s="65">
        <f t="shared" si="2"/>
        <v>0.56200000000000006</v>
      </c>
      <c r="K8" s="65">
        <f t="shared" si="3"/>
        <v>0.28199999999999997</v>
      </c>
      <c r="M8" s="95"/>
      <c r="N8" s="95"/>
      <c r="P8" s="5">
        <v>68.83</v>
      </c>
      <c r="Q8" s="100">
        <v>28.19</v>
      </c>
      <c r="R8" s="100"/>
      <c r="S8" s="100"/>
      <c r="T8" s="5">
        <v>0</v>
      </c>
      <c r="U8" s="5">
        <v>9</v>
      </c>
      <c r="V8" s="95"/>
      <c r="W8" s="95"/>
    </row>
    <row r="9" spans="1:23" ht="15" x14ac:dyDescent="0.25">
      <c r="A9" s="1">
        <v>0.60199999999999998</v>
      </c>
      <c r="B9" s="1">
        <v>0.17</v>
      </c>
      <c r="C9" s="1">
        <v>0.16500000000000001</v>
      </c>
      <c r="D9" s="1">
        <v>3.6999999999999998E-2</v>
      </c>
      <c r="E9" s="1">
        <v>2.5999999999999999E-2</v>
      </c>
      <c r="F9" s="1">
        <v>9</v>
      </c>
      <c r="G9" s="65"/>
      <c r="H9" s="65">
        <f t="shared" si="0"/>
        <v>0.97399999999999998</v>
      </c>
      <c r="I9" s="65">
        <f t="shared" si="1"/>
        <v>0.93700000000000006</v>
      </c>
      <c r="J9" s="65">
        <f t="shared" si="2"/>
        <v>0.77200000000000002</v>
      </c>
      <c r="K9" s="65">
        <f t="shared" si="3"/>
        <v>0.60199999999999998</v>
      </c>
      <c r="M9" s="95"/>
      <c r="N9" s="95"/>
      <c r="P9" s="5">
        <v>20.059999999999999</v>
      </c>
      <c r="Q9" s="100">
        <v>47.37</v>
      </c>
      <c r="R9" s="100"/>
      <c r="S9" s="100"/>
      <c r="T9" s="5">
        <v>32.57</v>
      </c>
      <c r="U9" s="5">
        <v>8</v>
      </c>
      <c r="V9" s="95"/>
      <c r="W9" s="95"/>
    </row>
    <row r="10" spans="1:23" ht="15" x14ac:dyDescent="0.25">
      <c r="A10" s="1">
        <v>0.878</v>
      </c>
      <c r="B10" s="1">
        <v>9.5000000000000001E-2</v>
      </c>
      <c r="C10" s="1">
        <v>0.02</v>
      </c>
      <c r="D10" s="1">
        <v>7.0000000000000001E-3</v>
      </c>
      <c r="E10" s="1">
        <v>0</v>
      </c>
      <c r="F10" s="1">
        <v>10</v>
      </c>
      <c r="G10" s="65"/>
      <c r="H10" s="65">
        <f t="shared" si="0"/>
        <v>1</v>
      </c>
      <c r="I10" s="65">
        <f t="shared" si="1"/>
        <v>0.99299999999999999</v>
      </c>
      <c r="J10" s="65">
        <f t="shared" si="2"/>
        <v>0.97299999999999998</v>
      </c>
      <c r="K10" s="65">
        <f t="shared" si="3"/>
        <v>0.878</v>
      </c>
      <c r="M10" s="95"/>
      <c r="N10" s="95"/>
      <c r="P10" s="5">
        <v>8.86</v>
      </c>
      <c r="Q10" s="100">
        <v>25.78</v>
      </c>
      <c r="R10" s="100"/>
      <c r="S10" s="100"/>
      <c r="T10" s="5">
        <v>65.36</v>
      </c>
      <c r="U10" s="5">
        <v>7</v>
      </c>
      <c r="V10" s="95"/>
      <c r="W10" s="95"/>
    </row>
    <row r="11" spans="1:23" ht="15" x14ac:dyDescent="0.25">
      <c r="A11" s="14">
        <v>2.5000000000000001E-2</v>
      </c>
      <c r="B11" s="14">
        <v>0.16500000000000001</v>
      </c>
      <c r="C11" s="14">
        <v>0.22500000000000001</v>
      </c>
      <c r="D11" s="14">
        <v>0.26500000000000001</v>
      </c>
      <c r="E11" s="14">
        <v>0.32500000000000001</v>
      </c>
      <c r="F11" s="5">
        <v>6</v>
      </c>
      <c r="G11" s="5"/>
      <c r="H11" s="65">
        <f t="shared" si="0"/>
        <v>0.67500000000000004</v>
      </c>
      <c r="I11" s="65">
        <f t="shared" si="1"/>
        <v>0.41500000000000004</v>
      </c>
      <c r="J11" s="65">
        <f t="shared" si="2"/>
        <v>0.19</v>
      </c>
      <c r="K11" s="65">
        <f t="shared" si="3"/>
        <v>2.5000000000000001E-2</v>
      </c>
      <c r="M11" s="96" t="s">
        <v>25</v>
      </c>
      <c r="N11" s="95">
        <v>2007</v>
      </c>
      <c r="P11" s="1">
        <v>1.17E-2</v>
      </c>
      <c r="Q11" s="97">
        <v>0.27710000000000001</v>
      </c>
      <c r="R11" s="97"/>
      <c r="S11" s="97"/>
      <c r="T11" s="1">
        <v>0.71179999999999999</v>
      </c>
      <c r="U11" s="1">
        <v>6</v>
      </c>
      <c r="V11" s="95" t="s">
        <v>38</v>
      </c>
      <c r="W11" s="95">
        <v>2017</v>
      </c>
    </row>
    <row r="12" spans="1:23" ht="15" x14ac:dyDescent="0.25">
      <c r="A12" s="14">
        <v>0.19</v>
      </c>
      <c r="B12" s="14">
        <v>0.26</v>
      </c>
      <c r="C12" s="14">
        <v>0.2</v>
      </c>
      <c r="D12" s="14">
        <v>0.185</v>
      </c>
      <c r="E12" s="14">
        <v>0.16500000000000001</v>
      </c>
      <c r="F12" s="5">
        <v>7</v>
      </c>
      <c r="G12" s="5"/>
      <c r="H12" s="65">
        <f t="shared" si="0"/>
        <v>0.83499999999999996</v>
      </c>
      <c r="I12" s="65">
        <f t="shared" si="1"/>
        <v>0.65</v>
      </c>
      <c r="J12" s="65">
        <f t="shared" si="2"/>
        <v>0.45</v>
      </c>
      <c r="K12" s="65">
        <f t="shared" si="3"/>
        <v>0.19</v>
      </c>
      <c r="M12" s="96"/>
      <c r="N12" s="95"/>
      <c r="P12" s="1">
        <v>8.5999999999999993E-2</v>
      </c>
      <c r="Q12" s="97">
        <v>0.53749999999999998</v>
      </c>
      <c r="R12" s="97"/>
      <c r="S12" s="97"/>
      <c r="T12" s="1">
        <v>0.37630000000000002</v>
      </c>
      <c r="U12" s="1">
        <v>7</v>
      </c>
      <c r="V12" s="95"/>
      <c r="W12" s="95"/>
    </row>
    <row r="13" spans="1:23" ht="15" x14ac:dyDescent="0.25">
      <c r="A13" s="14">
        <v>0.375</v>
      </c>
      <c r="B13" s="14">
        <v>0.27</v>
      </c>
      <c r="C13" s="14">
        <v>0.16500000000000001</v>
      </c>
      <c r="D13" s="14">
        <v>0.12</v>
      </c>
      <c r="E13" s="14">
        <v>7.0000000000000007E-2</v>
      </c>
      <c r="F13" s="5">
        <v>8</v>
      </c>
      <c r="G13" s="5"/>
      <c r="H13" s="65">
        <f t="shared" si="0"/>
        <v>0.92999999999999994</v>
      </c>
      <c r="I13" s="65">
        <f t="shared" si="1"/>
        <v>0.81</v>
      </c>
      <c r="J13" s="65">
        <f t="shared" si="2"/>
        <v>0.64500000000000002</v>
      </c>
      <c r="K13" s="65">
        <f t="shared" si="3"/>
        <v>0.375</v>
      </c>
      <c r="M13" s="96"/>
      <c r="N13" s="95"/>
      <c r="P13" s="1">
        <v>0.28810000000000002</v>
      </c>
      <c r="Q13" s="97">
        <v>0.60699999999999998</v>
      </c>
      <c r="R13" s="97"/>
      <c r="S13" s="97"/>
      <c r="T13" s="1">
        <v>0.1055</v>
      </c>
      <c r="U13" s="1">
        <v>8</v>
      </c>
      <c r="V13" s="95"/>
      <c r="W13" s="95"/>
    </row>
    <row r="14" spans="1:23" ht="15" x14ac:dyDescent="0.25">
      <c r="A14" s="14">
        <v>0.5</v>
      </c>
      <c r="B14" s="14">
        <v>0.25</v>
      </c>
      <c r="C14" s="14">
        <v>0.14000000000000001</v>
      </c>
      <c r="D14" s="14">
        <v>8.5000000000000006E-2</v>
      </c>
      <c r="E14" s="14">
        <v>2.5000000000000001E-2</v>
      </c>
      <c r="F14" s="5">
        <v>9</v>
      </c>
      <c r="G14" s="5"/>
      <c r="H14" s="65">
        <f t="shared" si="0"/>
        <v>0.97499999999999998</v>
      </c>
      <c r="I14" s="65">
        <f t="shared" si="1"/>
        <v>0.89</v>
      </c>
      <c r="J14" s="65">
        <f t="shared" si="2"/>
        <v>0.75</v>
      </c>
      <c r="K14" s="65">
        <f t="shared" si="3"/>
        <v>0.5</v>
      </c>
      <c r="M14" s="96"/>
      <c r="N14" s="95"/>
      <c r="P14" s="1">
        <v>0.59099999999999997</v>
      </c>
      <c r="Q14" s="97">
        <v>0.40899999999999997</v>
      </c>
      <c r="R14" s="97"/>
      <c r="S14" s="97"/>
      <c r="T14" s="1">
        <v>0</v>
      </c>
      <c r="U14" s="1">
        <v>9</v>
      </c>
      <c r="V14" s="95"/>
      <c r="W14" s="95"/>
    </row>
    <row r="15" spans="1:23" ht="15" x14ac:dyDescent="0.25">
      <c r="A15" s="14">
        <v>0.73</v>
      </c>
      <c r="B15" s="14">
        <v>0.17</v>
      </c>
      <c r="C15" s="14">
        <v>7.4999999999999997E-2</v>
      </c>
      <c r="D15" s="14">
        <v>1.4999999999999999E-2</v>
      </c>
      <c r="E15" s="14">
        <v>0</v>
      </c>
      <c r="F15" s="5">
        <v>10</v>
      </c>
      <c r="G15" s="5"/>
      <c r="H15" s="65">
        <f t="shared" si="0"/>
        <v>1</v>
      </c>
      <c r="I15" s="65">
        <f t="shared" si="1"/>
        <v>0.97499999999999998</v>
      </c>
      <c r="J15" s="65">
        <f t="shared" si="2"/>
        <v>0.9</v>
      </c>
      <c r="K15" s="65">
        <f t="shared" si="3"/>
        <v>0.73</v>
      </c>
      <c r="M15" s="96"/>
      <c r="N15" s="95"/>
      <c r="P15" s="19">
        <v>2.7699999999999999E-2</v>
      </c>
      <c r="Q15" s="98">
        <v>0.16600000000000001</v>
      </c>
      <c r="R15" s="98"/>
      <c r="S15" s="98"/>
      <c r="T15" s="19">
        <v>0.81820000000000004</v>
      </c>
      <c r="U15" s="1">
        <v>6</v>
      </c>
      <c r="V15" s="95"/>
      <c r="W15" s="95"/>
    </row>
    <row r="16" spans="1:23" ht="15" x14ac:dyDescent="0.15">
      <c r="A16" s="1">
        <v>3.3799999999999997E-2</v>
      </c>
      <c r="B16" s="1">
        <v>0.12939999999999999</v>
      </c>
      <c r="C16" s="1">
        <v>0.1739</v>
      </c>
      <c r="D16" s="1">
        <v>0.25219999999999998</v>
      </c>
      <c r="E16" s="1">
        <v>0.41039999999999999</v>
      </c>
      <c r="F16" s="1">
        <v>7</v>
      </c>
      <c r="G16" s="65"/>
      <c r="H16" s="65">
        <f t="shared" si="0"/>
        <v>0.58960000000000001</v>
      </c>
      <c r="I16" s="65">
        <f t="shared" si="1"/>
        <v>0.33709999999999996</v>
      </c>
      <c r="J16" s="65">
        <f t="shared" si="2"/>
        <v>0.16319999999999998</v>
      </c>
      <c r="K16" s="65">
        <f t="shared" si="3"/>
        <v>3.3799999999999997E-2</v>
      </c>
      <c r="M16" s="95" t="s">
        <v>28</v>
      </c>
      <c r="N16" s="95">
        <v>2008</v>
      </c>
      <c r="P16" s="19">
        <v>2.4199999999999999E-2</v>
      </c>
      <c r="Q16" s="98">
        <v>0.2009</v>
      </c>
      <c r="R16" s="98"/>
      <c r="S16" s="98"/>
      <c r="T16" s="19">
        <v>0.77490000000000003</v>
      </c>
      <c r="U16" s="1">
        <v>7</v>
      </c>
      <c r="V16" s="95"/>
      <c r="W16" s="95"/>
    </row>
    <row r="17" spans="1:26" ht="15" x14ac:dyDescent="0.15">
      <c r="A17" s="1">
        <v>0.4274</v>
      </c>
      <c r="B17" s="1">
        <v>0.27200000000000002</v>
      </c>
      <c r="C17" s="1">
        <v>0.17480000000000001</v>
      </c>
      <c r="D17" s="1">
        <v>0.1101</v>
      </c>
      <c r="E17" s="1">
        <v>1.55E-2</v>
      </c>
      <c r="F17" s="1">
        <v>8</v>
      </c>
      <c r="G17" s="65"/>
      <c r="H17" s="65">
        <f t="shared" si="0"/>
        <v>0.98450000000000004</v>
      </c>
      <c r="I17" s="65">
        <f t="shared" si="1"/>
        <v>0.87420000000000009</v>
      </c>
      <c r="J17" s="65">
        <f t="shared" si="2"/>
        <v>0.69940000000000002</v>
      </c>
      <c r="K17" s="65">
        <f t="shared" si="3"/>
        <v>0.4274</v>
      </c>
      <c r="M17" s="95"/>
      <c r="N17" s="95"/>
      <c r="P17" s="19">
        <v>0.58720000000000006</v>
      </c>
      <c r="Q17" s="98">
        <v>0.37880000000000003</v>
      </c>
      <c r="R17" s="98"/>
      <c r="S17" s="98"/>
      <c r="T17" s="19">
        <v>3.4099999999999998E-2</v>
      </c>
      <c r="U17" s="1">
        <v>8</v>
      </c>
      <c r="V17" s="95"/>
      <c r="W17" s="95"/>
    </row>
    <row r="18" spans="1:26" ht="15" x14ac:dyDescent="0.15">
      <c r="A18" s="1">
        <v>1</v>
      </c>
      <c r="B18" s="1">
        <v>0</v>
      </c>
      <c r="C18" s="1">
        <v>0</v>
      </c>
      <c r="D18" s="1">
        <v>0</v>
      </c>
      <c r="E18" s="1">
        <v>0</v>
      </c>
      <c r="F18" s="1">
        <v>9</v>
      </c>
      <c r="G18" s="65"/>
      <c r="H18" s="65">
        <f t="shared" si="0"/>
        <v>1</v>
      </c>
      <c r="I18" s="65">
        <f t="shared" si="1"/>
        <v>1</v>
      </c>
      <c r="J18" s="65">
        <f t="shared" si="2"/>
        <v>1</v>
      </c>
      <c r="K18" s="65">
        <f t="shared" si="3"/>
        <v>1</v>
      </c>
      <c r="M18" s="95"/>
      <c r="N18" s="95"/>
      <c r="P18" s="1">
        <v>6.3E-2</v>
      </c>
      <c r="Q18" s="1">
        <v>0.191</v>
      </c>
      <c r="R18" s="1">
        <v>0.47</v>
      </c>
      <c r="S18" s="1">
        <v>0.76</v>
      </c>
      <c r="T18" s="1"/>
      <c r="U18" s="27">
        <v>0.1</v>
      </c>
      <c r="V18" s="95" t="s">
        <v>98</v>
      </c>
      <c r="W18" s="95">
        <v>2011</v>
      </c>
      <c r="X18" s="95" t="s">
        <v>93</v>
      </c>
    </row>
    <row r="19" spans="1:26" ht="15" x14ac:dyDescent="0.15">
      <c r="A19" s="19">
        <v>2.2499999999999999E-2</v>
      </c>
      <c r="B19" s="19">
        <v>9.2999999999999992E-3</v>
      </c>
      <c r="C19" s="19">
        <v>0.10009999999999999</v>
      </c>
      <c r="D19" s="19">
        <v>0.24329999999999999</v>
      </c>
      <c r="E19" s="19">
        <v>0.6915</v>
      </c>
      <c r="F19" s="1">
        <v>6</v>
      </c>
      <c r="G19" s="65"/>
      <c r="H19" s="65">
        <f t="shared" si="0"/>
        <v>0.3085</v>
      </c>
      <c r="I19" s="65">
        <f t="shared" si="1"/>
        <v>0.13189999999999999</v>
      </c>
      <c r="J19" s="65">
        <f t="shared" si="2"/>
        <v>3.1799999999999995E-2</v>
      </c>
      <c r="K19" s="65">
        <f t="shared" si="3"/>
        <v>2.2499999999999999E-2</v>
      </c>
      <c r="L19" s="95" t="s">
        <v>33</v>
      </c>
      <c r="M19" s="95" t="s">
        <v>38</v>
      </c>
      <c r="N19" s="95">
        <v>2017</v>
      </c>
      <c r="P19" s="1">
        <v>0.24</v>
      </c>
      <c r="Q19" s="1">
        <v>0.48699999999999999</v>
      </c>
      <c r="R19" s="1">
        <v>0.77</v>
      </c>
      <c r="S19" s="1">
        <v>0.94</v>
      </c>
      <c r="T19" s="1"/>
      <c r="U19" s="27">
        <v>0.2</v>
      </c>
      <c r="V19" s="95"/>
      <c r="W19" s="95"/>
      <c r="X19" s="95"/>
    </row>
    <row r="20" spans="1:26" ht="15" x14ac:dyDescent="0.15">
      <c r="A20" s="19">
        <v>3.9199999999999999E-2</v>
      </c>
      <c r="B20" s="19">
        <v>6.4199999999999993E-2</v>
      </c>
      <c r="C20" s="19">
        <v>0.2213</v>
      </c>
      <c r="D20" s="19">
        <v>0.34949999999999998</v>
      </c>
      <c r="E20" s="19">
        <v>0.40560000000000002</v>
      </c>
      <c r="F20" s="1">
        <v>7</v>
      </c>
      <c r="G20" s="65"/>
      <c r="H20" s="65">
        <f t="shared" si="0"/>
        <v>0.59440000000000004</v>
      </c>
      <c r="I20" s="65">
        <f t="shared" si="1"/>
        <v>0.32469999999999999</v>
      </c>
      <c r="J20" s="65">
        <f t="shared" si="2"/>
        <v>0.10339999999999999</v>
      </c>
      <c r="K20" s="65">
        <f t="shared" si="3"/>
        <v>3.9199999999999999E-2</v>
      </c>
      <c r="L20" s="95"/>
      <c r="M20" s="95"/>
      <c r="N20" s="95"/>
      <c r="P20" s="1">
        <v>0.41</v>
      </c>
      <c r="Q20" s="1">
        <v>0.67</v>
      </c>
      <c r="R20" s="1">
        <v>0.89</v>
      </c>
      <c r="S20" s="1">
        <v>0.98</v>
      </c>
      <c r="T20" s="1"/>
      <c r="U20" s="27">
        <v>0.3</v>
      </c>
      <c r="V20" s="95"/>
      <c r="W20" s="95"/>
      <c r="X20" s="95"/>
    </row>
    <row r="21" spans="1:26" ht="15" x14ac:dyDescent="0.15">
      <c r="A21" s="19">
        <v>0.14460000000000001</v>
      </c>
      <c r="B21" s="19">
        <v>0.19009999999999999</v>
      </c>
      <c r="C21" s="19">
        <v>0.37309999999999999</v>
      </c>
      <c r="D21" s="19">
        <v>0.3211</v>
      </c>
      <c r="E21" s="19">
        <v>5.6300000000000003E-2</v>
      </c>
      <c r="F21" s="1">
        <v>8</v>
      </c>
      <c r="G21" s="65"/>
      <c r="H21" s="65">
        <f t="shared" si="0"/>
        <v>0.94369999999999998</v>
      </c>
      <c r="I21" s="65">
        <f t="shared" si="1"/>
        <v>0.70779999999999998</v>
      </c>
      <c r="J21" s="65">
        <f t="shared" si="2"/>
        <v>0.3347</v>
      </c>
      <c r="K21" s="65">
        <f t="shared" si="3"/>
        <v>0.14460000000000001</v>
      </c>
      <c r="L21" s="95"/>
      <c r="M21" s="95"/>
      <c r="N21" s="95"/>
      <c r="P21" s="1">
        <v>0.55000000000000004</v>
      </c>
      <c r="Q21" s="1">
        <v>0.78</v>
      </c>
      <c r="R21" s="1">
        <v>0.93</v>
      </c>
      <c r="S21" s="1">
        <v>0.99</v>
      </c>
      <c r="T21" s="1"/>
      <c r="U21" s="27">
        <v>0.4</v>
      </c>
      <c r="V21" s="95"/>
      <c r="W21" s="95"/>
      <c r="X21" s="95"/>
    </row>
    <row r="22" spans="1:26" ht="15" x14ac:dyDescent="0.15">
      <c r="A22" s="19">
        <v>9.4999999999999998E-3</v>
      </c>
      <c r="B22" s="19">
        <v>1.17E-2</v>
      </c>
      <c r="C22" s="19">
        <v>9.3899999999999997E-2</v>
      </c>
      <c r="D22" s="19">
        <v>0.26790000000000003</v>
      </c>
      <c r="E22" s="19">
        <v>0.66100000000000003</v>
      </c>
      <c r="F22" s="1">
        <v>6</v>
      </c>
      <c r="G22" s="65"/>
      <c r="H22" s="65">
        <f t="shared" si="0"/>
        <v>0.33899999999999997</v>
      </c>
      <c r="I22" s="65">
        <f t="shared" si="1"/>
        <v>0.11509999999999999</v>
      </c>
      <c r="J22" s="65">
        <f t="shared" si="2"/>
        <v>2.12E-2</v>
      </c>
      <c r="K22" s="65">
        <f t="shared" si="3"/>
        <v>9.4999999999999998E-3</v>
      </c>
      <c r="L22" s="95" t="s">
        <v>34</v>
      </c>
      <c r="M22" s="95"/>
      <c r="N22" s="95"/>
      <c r="P22" s="1">
        <v>0.65</v>
      </c>
      <c r="Q22" s="1">
        <v>0.85</v>
      </c>
      <c r="R22" s="1">
        <v>0.96</v>
      </c>
      <c r="S22" s="1">
        <v>0.99</v>
      </c>
      <c r="T22" s="1"/>
      <c r="U22" s="27">
        <v>0.5</v>
      </c>
      <c r="V22" s="95"/>
      <c r="W22" s="95"/>
      <c r="X22" s="95"/>
    </row>
    <row r="23" spans="1:26" ht="15" x14ac:dyDescent="0.15">
      <c r="A23" s="19">
        <v>6.0000000000000001E-3</v>
      </c>
      <c r="B23" s="19">
        <v>6.1100000000000002E-2</v>
      </c>
      <c r="C23" s="19">
        <v>0.2102</v>
      </c>
      <c r="D23" s="19">
        <v>0.34970000000000001</v>
      </c>
      <c r="E23" s="19">
        <v>0.37569999999999998</v>
      </c>
      <c r="F23" s="1">
        <v>7</v>
      </c>
      <c r="G23" s="65"/>
      <c r="H23" s="65">
        <f t="shared" si="0"/>
        <v>0.62430000000000008</v>
      </c>
      <c r="I23" s="65">
        <f t="shared" si="1"/>
        <v>0.27729999999999999</v>
      </c>
      <c r="J23" s="65">
        <f t="shared" si="2"/>
        <v>6.7100000000000007E-2</v>
      </c>
      <c r="K23" s="65">
        <f t="shared" si="3"/>
        <v>6.0000000000000001E-3</v>
      </c>
      <c r="L23" s="95"/>
      <c r="M23" s="95"/>
      <c r="N23" s="95"/>
      <c r="P23" s="1">
        <v>0.73</v>
      </c>
      <c r="Q23" s="1">
        <v>0.89</v>
      </c>
      <c r="R23" s="1">
        <v>0.98</v>
      </c>
      <c r="S23" s="1">
        <v>1</v>
      </c>
      <c r="T23" s="1"/>
      <c r="U23" s="27">
        <v>0.6</v>
      </c>
      <c r="V23" s="95"/>
      <c r="W23" s="95"/>
      <c r="X23" s="95"/>
    </row>
    <row r="24" spans="1:26" ht="15" x14ac:dyDescent="0.15">
      <c r="A24" s="19">
        <v>1.7000000000000001E-2</v>
      </c>
      <c r="B24" s="19">
        <v>0.21429999999999999</v>
      </c>
      <c r="C24" s="19">
        <v>0.39929999999999999</v>
      </c>
      <c r="D24" s="19">
        <v>0.29599999999999999</v>
      </c>
      <c r="E24" s="19">
        <v>7.6300000000000007E-2</v>
      </c>
      <c r="F24" s="1">
        <v>8</v>
      </c>
      <c r="G24" s="65"/>
      <c r="H24" s="65">
        <f t="shared" si="0"/>
        <v>0.92369999999999997</v>
      </c>
      <c r="I24" s="65">
        <f t="shared" si="1"/>
        <v>0.63060000000000005</v>
      </c>
      <c r="J24" s="65">
        <f t="shared" si="2"/>
        <v>0.23130000000000001</v>
      </c>
      <c r="K24" s="65">
        <f t="shared" si="3"/>
        <v>1.7000000000000001E-2</v>
      </c>
      <c r="L24" s="95"/>
      <c r="M24" s="95"/>
      <c r="N24" s="95"/>
      <c r="P24" s="1">
        <v>0.79</v>
      </c>
      <c r="Q24" s="1">
        <v>0.92</v>
      </c>
      <c r="R24" s="1">
        <v>0.99</v>
      </c>
      <c r="S24" s="1">
        <v>1</v>
      </c>
      <c r="T24" s="1"/>
      <c r="U24" s="27">
        <v>0.7</v>
      </c>
      <c r="V24" s="95"/>
      <c r="W24" s="95"/>
      <c r="X24" s="95"/>
    </row>
    <row r="25" spans="1:26" ht="15" x14ac:dyDescent="0.15">
      <c r="A25" s="1">
        <v>0.11799999999999999</v>
      </c>
      <c r="B25" s="1">
        <v>0.14399999999999999</v>
      </c>
      <c r="C25" s="1">
        <v>0.188</v>
      </c>
      <c r="D25" s="1">
        <v>0.218</v>
      </c>
      <c r="E25" s="1">
        <v>0.33200000000000002</v>
      </c>
      <c r="F25" s="1">
        <v>6</v>
      </c>
      <c r="G25" s="65"/>
      <c r="H25" s="65">
        <f t="shared" si="0"/>
        <v>0.66799999999999993</v>
      </c>
      <c r="I25" s="65">
        <f t="shared" si="1"/>
        <v>0.45</v>
      </c>
      <c r="J25" s="65">
        <f t="shared" si="2"/>
        <v>0.26200000000000001</v>
      </c>
      <c r="K25" s="65">
        <f t="shared" si="3"/>
        <v>0.11799999999999999</v>
      </c>
      <c r="M25" s="95" t="s">
        <v>40</v>
      </c>
      <c r="N25" s="95">
        <v>2017</v>
      </c>
      <c r="P25" s="1">
        <v>0.84</v>
      </c>
      <c r="Q25" s="1">
        <v>0.95</v>
      </c>
      <c r="R25" s="1">
        <v>0.99</v>
      </c>
      <c r="S25" s="1">
        <v>1</v>
      </c>
      <c r="T25" s="1"/>
      <c r="U25" s="27">
        <v>0.8</v>
      </c>
      <c r="V25" s="95"/>
      <c r="W25" s="95"/>
      <c r="X25" s="95"/>
    </row>
    <row r="26" spans="1:26" ht="15" x14ac:dyDescent="0.15">
      <c r="A26" s="1">
        <v>0.505</v>
      </c>
      <c r="B26" s="1">
        <v>0.17599999999999999</v>
      </c>
      <c r="C26" s="1">
        <v>0.16600000000000001</v>
      </c>
      <c r="D26" s="1">
        <v>0.10100000000000001</v>
      </c>
      <c r="E26" s="1">
        <v>5.1999999999999998E-2</v>
      </c>
      <c r="F26" s="1">
        <v>7</v>
      </c>
      <c r="G26" s="65"/>
      <c r="H26" s="65">
        <f t="shared" si="0"/>
        <v>0.94799999999999995</v>
      </c>
      <c r="I26" s="65">
        <f t="shared" si="1"/>
        <v>0.84700000000000009</v>
      </c>
      <c r="J26" s="65">
        <f t="shared" si="2"/>
        <v>0.68100000000000005</v>
      </c>
      <c r="K26" s="65">
        <f t="shared" si="3"/>
        <v>0.505</v>
      </c>
      <c r="M26" s="95"/>
      <c r="N26" s="95"/>
      <c r="P26" s="1">
        <v>0.86</v>
      </c>
      <c r="Q26" s="1">
        <v>0.96</v>
      </c>
      <c r="R26" s="1">
        <v>0.99</v>
      </c>
      <c r="S26" s="1">
        <v>1</v>
      </c>
      <c r="T26" s="26"/>
      <c r="U26" s="27">
        <v>0.9</v>
      </c>
      <c r="V26" s="95"/>
      <c r="W26" s="95"/>
      <c r="X26" s="95"/>
    </row>
    <row r="27" spans="1:26" ht="15" x14ac:dyDescent="0.15">
      <c r="A27" s="1">
        <v>0.68100000000000005</v>
      </c>
      <c r="B27" s="1">
        <v>0.10299999999999999</v>
      </c>
      <c r="C27" s="1">
        <v>9.2999999999999999E-2</v>
      </c>
      <c r="D27" s="1">
        <v>8.5000000000000006E-2</v>
      </c>
      <c r="E27" s="1">
        <v>3.7999999999999999E-2</v>
      </c>
      <c r="F27" s="1">
        <v>8</v>
      </c>
      <c r="G27" s="65"/>
      <c r="H27" s="65">
        <f t="shared" si="0"/>
        <v>0.96199999999999997</v>
      </c>
      <c r="I27" s="65">
        <f t="shared" si="1"/>
        <v>0.877</v>
      </c>
      <c r="J27" s="65">
        <f t="shared" si="2"/>
        <v>0.78400000000000003</v>
      </c>
      <c r="K27" s="65">
        <f t="shared" si="3"/>
        <v>0.68100000000000005</v>
      </c>
      <c r="M27" s="95"/>
      <c r="N27" s="95"/>
      <c r="P27" s="26">
        <v>0.89</v>
      </c>
      <c r="Q27" s="26">
        <v>0.97</v>
      </c>
      <c r="R27" s="26">
        <v>1</v>
      </c>
      <c r="S27" s="26">
        <v>1</v>
      </c>
      <c r="T27" s="26"/>
      <c r="U27" s="27">
        <v>1</v>
      </c>
      <c r="V27" s="95"/>
      <c r="W27" s="95"/>
      <c r="X27" s="95"/>
    </row>
    <row r="28" spans="1:26" ht="15" x14ac:dyDescent="0.15">
      <c r="A28" s="1">
        <v>0</v>
      </c>
      <c r="B28" s="1">
        <v>0.03</v>
      </c>
      <c r="C28" s="1">
        <v>0.13</v>
      </c>
      <c r="D28" s="1">
        <v>0.28000000000000003</v>
      </c>
      <c r="E28" s="1">
        <v>0.56000000000000005</v>
      </c>
      <c r="F28" s="1">
        <v>6</v>
      </c>
      <c r="G28" s="65"/>
      <c r="H28" s="65">
        <f t="shared" si="0"/>
        <v>0.43999999999999995</v>
      </c>
      <c r="I28" s="65">
        <f t="shared" si="1"/>
        <v>0.16</v>
      </c>
      <c r="J28" s="65">
        <f t="shared" si="2"/>
        <v>0.03</v>
      </c>
      <c r="K28" s="65">
        <f t="shared" si="3"/>
        <v>0</v>
      </c>
      <c r="M28" s="95" t="s">
        <v>41</v>
      </c>
      <c r="N28" s="95">
        <v>2013</v>
      </c>
      <c r="P28" s="6">
        <v>1.11E-2</v>
      </c>
      <c r="Q28" s="6" t="s">
        <v>10</v>
      </c>
      <c r="R28" s="1">
        <v>0.27250000000000002</v>
      </c>
      <c r="S28" s="6" t="s">
        <v>10</v>
      </c>
      <c r="T28" s="6">
        <v>0.71640000000000004</v>
      </c>
      <c r="U28" s="1">
        <v>6</v>
      </c>
      <c r="V28" s="95" t="s">
        <v>9</v>
      </c>
      <c r="W28" s="95">
        <v>2017</v>
      </c>
    </row>
    <row r="29" spans="1:26" ht="15" x14ac:dyDescent="0.15">
      <c r="A29" s="1">
        <v>0.05</v>
      </c>
      <c r="B29" s="1">
        <v>0.18</v>
      </c>
      <c r="C29" s="1">
        <v>0.26</v>
      </c>
      <c r="D29" s="1">
        <v>0.31</v>
      </c>
      <c r="E29" s="1">
        <v>0.2</v>
      </c>
      <c r="F29" s="1">
        <v>7</v>
      </c>
      <c r="G29" s="65"/>
      <c r="H29" s="65">
        <f t="shared" si="0"/>
        <v>0.8</v>
      </c>
      <c r="I29" s="65">
        <f t="shared" si="1"/>
        <v>0.49</v>
      </c>
      <c r="J29" s="65">
        <f t="shared" si="2"/>
        <v>0.22999999999999998</v>
      </c>
      <c r="K29" s="65">
        <f t="shared" si="3"/>
        <v>0.05</v>
      </c>
      <c r="M29" s="95"/>
      <c r="N29" s="95"/>
      <c r="P29" s="6">
        <v>9.01E-2</v>
      </c>
      <c r="Q29" s="6" t="s">
        <v>10</v>
      </c>
      <c r="R29" s="1">
        <v>0.51739999999999997</v>
      </c>
      <c r="S29" s="6" t="s">
        <v>10</v>
      </c>
      <c r="T29" s="6">
        <v>0.39250000000000002</v>
      </c>
      <c r="U29" s="1">
        <v>7</v>
      </c>
      <c r="V29" s="95"/>
      <c r="W29" s="95"/>
    </row>
    <row r="30" spans="1:26" ht="15" x14ac:dyDescent="0.15">
      <c r="A30" s="1">
        <v>0.22</v>
      </c>
      <c r="B30" s="1">
        <v>0.33</v>
      </c>
      <c r="C30" s="1">
        <v>0.32</v>
      </c>
      <c r="D30" s="1">
        <v>0.08</v>
      </c>
      <c r="E30" s="1">
        <v>0.05</v>
      </c>
      <c r="F30" s="1">
        <v>8</v>
      </c>
      <c r="G30" s="65"/>
      <c r="H30" s="65">
        <f t="shared" si="0"/>
        <v>0.95</v>
      </c>
      <c r="I30" s="65">
        <f t="shared" si="1"/>
        <v>0.87000000000000011</v>
      </c>
      <c r="J30" s="65">
        <f t="shared" si="2"/>
        <v>0.55000000000000004</v>
      </c>
      <c r="K30" s="65">
        <f t="shared" si="3"/>
        <v>0.22</v>
      </c>
      <c r="M30" s="95"/>
      <c r="N30" s="95"/>
      <c r="P30" s="6">
        <v>0.31819999999999998</v>
      </c>
      <c r="Q30" s="6" t="s">
        <v>10</v>
      </c>
      <c r="R30" s="1">
        <v>0.57340000000000002</v>
      </c>
      <c r="S30" s="6" t="s">
        <v>10</v>
      </c>
      <c r="T30" s="6">
        <v>0.1084</v>
      </c>
      <c r="U30" s="1">
        <v>8</v>
      </c>
      <c r="V30" s="95"/>
      <c r="W30" s="95"/>
    </row>
    <row r="31" spans="1:26" ht="15" x14ac:dyDescent="0.15">
      <c r="A31" s="1">
        <v>0.52</v>
      </c>
      <c r="B31" s="1">
        <v>0.28000000000000003</v>
      </c>
      <c r="C31" s="1">
        <v>0.17</v>
      </c>
      <c r="D31" s="1">
        <v>2.5000000000000001E-2</v>
      </c>
      <c r="E31" s="1">
        <v>5.0000000000000001E-3</v>
      </c>
      <c r="F31" s="1">
        <v>9</v>
      </c>
      <c r="G31" s="65"/>
      <c r="H31" s="65">
        <f t="shared" si="0"/>
        <v>0.995</v>
      </c>
      <c r="I31" s="65">
        <f t="shared" si="1"/>
        <v>0.97000000000000008</v>
      </c>
      <c r="J31" s="65">
        <f t="shared" si="2"/>
        <v>0.8</v>
      </c>
      <c r="K31" s="65">
        <f t="shared" si="3"/>
        <v>0.52</v>
      </c>
      <c r="M31" s="95"/>
      <c r="N31" s="95"/>
      <c r="P31" s="6">
        <v>0.65649999999999997</v>
      </c>
      <c r="Q31" s="6" t="s">
        <v>10</v>
      </c>
      <c r="R31" s="1">
        <v>0.34350000000000003</v>
      </c>
      <c r="S31" s="6" t="s">
        <v>10</v>
      </c>
      <c r="T31" s="6">
        <v>0</v>
      </c>
      <c r="U31" s="1">
        <v>9</v>
      </c>
      <c r="V31" s="95"/>
      <c r="W31" s="95"/>
    </row>
    <row r="32" spans="1:26" ht="15" x14ac:dyDescent="0.15">
      <c r="A32" s="1">
        <v>0.9</v>
      </c>
      <c r="B32" s="1">
        <v>0.09</v>
      </c>
      <c r="C32" s="1">
        <v>0.01</v>
      </c>
      <c r="D32" s="1">
        <v>0</v>
      </c>
      <c r="E32" s="1">
        <v>0</v>
      </c>
      <c r="F32" s="1">
        <v>10</v>
      </c>
      <c r="G32" s="65"/>
      <c r="H32" s="65">
        <f t="shared" si="0"/>
        <v>1</v>
      </c>
      <c r="I32" s="65">
        <f t="shared" si="1"/>
        <v>1</v>
      </c>
      <c r="J32" s="65">
        <f t="shared" si="2"/>
        <v>0.99</v>
      </c>
      <c r="K32" s="65">
        <f t="shared" si="3"/>
        <v>0.9</v>
      </c>
      <c r="M32" s="95"/>
      <c r="N32" s="95"/>
      <c r="P32" s="1">
        <v>0.53</v>
      </c>
      <c r="Q32" s="1">
        <v>0</v>
      </c>
      <c r="R32" s="1">
        <v>0.46</v>
      </c>
      <c r="S32" s="1">
        <v>0</v>
      </c>
      <c r="T32" s="1">
        <v>0.01</v>
      </c>
      <c r="U32" s="1">
        <v>8</v>
      </c>
      <c r="V32" s="95" t="s">
        <v>7</v>
      </c>
      <c r="W32" s="95">
        <v>2007</v>
      </c>
      <c r="X32" s="65"/>
      <c r="Y32" s="65"/>
      <c r="Z32" s="65"/>
    </row>
    <row r="33" spans="1:26" ht="15" x14ac:dyDescent="0.25">
      <c r="A33" s="1">
        <v>0</v>
      </c>
      <c r="B33" s="1">
        <v>7.0000000000000007E-2</v>
      </c>
      <c r="C33" s="1">
        <v>0.16</v>
      </c>
      <c r="D33" s="1">
        <v>0.27</v>
      </c>
      <c r="E33" s="1">
        <v>0.5</v>
      </c>
      <c r="F33" s="1">
        <v>6</v>
      </c>
      <c r="G33" s="65"/>
      <c r="H33" s="65">
        <f t="shared" si="0"/>
        <v>0.5</v>
      </c>
      <c r="I33" s="65">
        <f t="shared" si="1"/>
        <v>0.23</v>
      </c>
      <c r="J33" s="65">
        <f t="shared" si="2"/>
        <v>7.0000000000000007E-2</v>
      </c>
      <c r="K33" s="65">
        <f t="shared" si="3"/>
        <v>0</v>
      </c>
      <c r="M33" s="95"/>
      <c r="N33" s="95"/>
      <c r="P33" s="5">
        <v>0</v>
      </c>
      <c r="Q33" s="5">
        <v>0</v>
      </c>
      <c r="R33" s="5">
        <v>0.11</v>
      </c>
      <c r="S33" s="5">
        <v>0</v>
      </c>
      <c r="T33" s="5">
        <v>0.89</v>
      </c>
      <c r="U33" s="1">
        <v>6</v>
      </c>
      <c r="V33" s="95"/>
      <c r="W33" s="95"/>
      <c r="X33" s="65"/>
      <c r="Y33" s="65"/>
      <c r="Z33" s="65"/>
    </row>
    <row r="34" spans="1:26" ht="15" x14ac:dyDescent="0.15">
      <c r="A34" s="1">
        <v>0.08</v>
      </c>
      <c r="B34" s="1">
        <v>0.22</v>
      </c>
      <c r="C34" s="1">
        <v>0.23</v>
      </c>
      <c r="D34" s="1">
        <v>0.3</v>
      </c>
      <c r="E34" s="1">
        <v>0.17</v>
      </c>
      <c r="F34" s="1">
        <v>7</v>
      </c>
      <c r="G34" s="65"/>
      <c r="H34" s="65">
        <f t="shared" si="0"/>
        <v>0.83</v>
      </c>
      <c r="I34" s="65">
        <f t="shared" si="1"/>
        <v>0.53</v>
      </c>
      <c r="J34" s="65">
        <f t="shared" si="2"/>
        <v>0.3</v>
      </c>
      <c r="K34" s="65">
        <f t="shared" si="3"/>
        <v>0.08</v>
      </c>
      <c r="M34" s="95"/>
      <c r="N34" s="95"/>
      <c r="P34" s="1">
        <v>0.59</v>
      </c>
      <c r="Q34" s="1">
        <v>0</v>
      </c>
      <c r="R34" s="1">
        <v>0.41</v>
      </c>
      <c r="S34" s="1">
        <v>0</v>
      </c>
      <c r="T34" s="1">
        <v>0.01</v>
      </c>
      <c r="U34" s="1">
        <v>8</v>
      </c>
      <c r="V34" s="95"/>
      <c r="W34" s="95"/>
      <c r="X34" s="65"/>
      <c r="Y34" s="65"/>
      <c r="Z34" s="65"/>
    </row>
    <row r="35" spans="1:26" ht="15" x14ac:dyDescent="0.15">
      <c r="A35" s="1">
        <v>0.26</v>
      </c>
      <c r="B35" s="1">
        <v>0.37</v>
      </c>
      <c r="C35" s="1">
        <v>0.31</v>
      </c>
      <c r="D35" s="1">
        <v>0.05</v>
      </c>
      <c r="E35" s="1">
        <v>0.01</v>
      </c>
      <c r="F35" s="1">
        <v>8</v>
      </c>
      <c r="G35" s="65"/>
      <c r="H35" s="65">
        <f t="shared" si="0"/>
        <v>0.99</v>
      </c>
      <c r="I35" s="65">
        <f t="shared" si="1"/>
        <v>0.94</v>
      </c>
      <c r="J35" s="65">
        <f t="shared" si="2"/>
        <v>0.63</v>
      </c>
      <c r="K35" s="65">
        <f t="shared" si="3"/>
        <v>0.26</v>
      </c>
      <c r="M35" s="95"/>
      <c r="N35" s="95"/>
      <c r="P35" s="1">
        <v>0.18</v>
      </c>
      <c r="Q35" s="1">
        <v>0</v>
      </c>
      <c r="R35" s="1">
        <v>0.49</v>
      </c>
      <c r="S35" s="1">
        <v>0</v>
      </c>
      <c r="T35" s="1">
        <v>0.33</v>
      </c>
      <c r="U35" s="1">
        <v>7</v>
      </c>
      <c r="V35" s="95"/>
      <c r="W35" s="95"/>
      <c r="X35" s="65"/>
      <c r="Y35" s="65"/>
      <c r="Z35" s="65"/>
    </row>
    <row r="36" spans="1:26" ht="15" x14ac:dyDescent="0.15">
      <c r="A36" s="1">
        <v>0.62</v>
      </c>
      <c r="B36" s="1">
        <v>0.31</v>
      </c>
      <c r="C36" s="1">
        <v>7.0000000000000007E-2</v>
      </c>
      <c r="D36" s="1">
        <v>0</v>
      </c>
      <c r="E36" s="1">
        <v>0</v>
      </c>
      <c r="F36" s="1">
        <v>9</v>
      </c>
      <c r="G36" s="65"/>
      <c r="H36" s="65">
        <f t="shared" si="0"/>
        <v>1</v>
      </c>
      <c r="I36" s="65">
        <f t="shared" si="1"/>
        <v>1</v>
      </c>
      <c r="J36" s="65">
        <f t="shared" si="2"/>
        <v>0.92999999999999994</v>
      </c>
      <c r="K36" s="65">
        <f t="shared" si="3"/>
        <v>0.62</v>
      </c>
      <c r="M36" s="95"/>
      <c r="N36" s="95"/>
      <c r="P36" s="1">
        <v>0.01</v>
      </c>
      <c r="Q36" s="1">
        <v>0</v>
      </c>
      <c r="R36" s="1">
        <v>0.28000000000000003</v>
      </c>
      <c r="S36" s="1">
        <v>0</v>
      </c>
      <c r="T36" s="1">
        <v>0.71</v>
      </c>
      <c r="U36" s="1">
        <v>6</v>
      </c>
      <c r="V36" s="95"/>
      <c r="W36" s="95"/>
      <c r="X36" s="65"/>
      <c r="Y36" s="65"/>
      <c r="Z36" s="65"/>
    </row>
    <row r="37" spans="1:26" ht="15" x14ac:dyDescent="0.15">
      <c r="A37" s="1">
        <v>0.94</v>
      </c>
      <c r="B37" s="1">
        <v>0.06</v>
      </c>
      <c r="C37" s="1">
        <v>0</v>
      </c>
      <c r="D37" s="1">
        <v>0</v>
      </c>
      <c r="E37" s="1">
        <v>0</v>
      </c>
      <c r="F37" s="1">
        <v>10</v>
      </c>
      <c r="G37" s="65"/>
      <c r="H37" s="65">
        <f t="shared" si="0"/>
        <v>1</v>
      </c>
      <c r="I37" s="65">
        <f t="shared" si="1"/>
        <v>1</v>
      </c>
      <c r="J37" s="65">
        <f t="shared" si="2"/>
        <v>1</v>
      </c>
      <c r="K37" s="65">
        <f t="shared" si="3"/>
        <v>0.94</v>
      </c>
      <c r="M37" s="95"/>
      <c r="N37" s="95"/>
    </row>
    <row r="38" spans="1:26" ht="15" x14ac:dyDescent="0.15">
      <c r="A38" s="1">
        <v>0</v>
      </c>
      <c r="B38" s="1">
        <v>0.05</v>
      </c>
      <c r="C38" s="1">
        <v>0.16</v>
      </c>
      <c r="D38" s="1">
        <v>0.3</v>
      </c>
      <c r="E38" s="1">
        <v>0.49</v>
      </c>
      <c r="F38" s="1">
        <v>6</v>
      </c>
      <c r="G38" s="65"/>
      <c r="H38" s="65">
        <f t="shared" si="0"/>
        <v>0.51</v>
      </c>
      <c r="I38" s="65">
        <f t="shared" si="1"/>
        <v>0.21000000000000002</v>
      </c>
      <c r="J38" s="65">
        <f t="shared" si="2"/>
        <v>0.05</v>
      </c>
      <c r="K38" s="65">
        <f t="shared" si="3"/>
        <v>0</v>
      </c>
      <c r="M38" s="95"/>
      <c r="N38" s="95"/>
    </row>
    <row r="39" spans="1:26" ht="15" x14ac:dyDescent="0.15">
      <c r="A39" s="1">
        <v>7.0000000000000007E-2</v>
      </c>
      <c r="B39" s="1">
        <v>0.21</v>
      </c>
      <c r="C39" s="1">
        <v>0.28000000000000003</v>
      </c>
      <c r="D39" s="1">
        <v>0.33</v>
      </c>
      <c r="E39" s="1">
        <v>0.11</v>
      </c>
      <c r="F39" s="1">
        <v>7</v>
      </c>
      <c r="G39" s="65"/>
      <c r="H39" s="65">
        <f t="shared" si="0"/>
        <v>0.89</v>
      </c>
      <c r="I39" s="65">
        <f t="shared" si="1"/>
        <v>0.56000000000000005</v>
      </c>
      <c r="J39" s="65">
        <f t="shared" si="2"/>
        <v>0.28000000000000003</v>
      </c>
      <c r="K39" s="65">
        <f t="shared" si="3"/>
        <v>7.0000000000000007E-2</v>
      </c>
      <c r="M39" s="95"/>
      <c r="N39" s="95"/>
    </row>
    <row r="40" spans="1:26" ht="15" x14ac:dyDescent="0.15">
      <c r="A40" s="1">
        <v>0.31</v>
      </c>
      <c r="B40" s="1">
        <v>0.35</v>
      </c>
      <c r="C40" s="1">
        <v>0.26</v>
      </c>
      <c r="D40" s="1">
        <v>0.06</v>
      </c>
      <c r="E40" s="1">
        <v>0.02</v>
      </c>
      <c r="F40" s="1">
        <v>8</v>
      </c>
      <c r="G40" s="65"/>
      <c r="H40" s="65">
        <f t="shared" si="0"/>
        <v>0.98</v>
      </c>
      <c r="I40" s="65">
        <f t="shared" si="1"/>
        <v>0.91999999999999993</v>
      </c>
      <c r="J40" s="65">
        <f t="shared" si="2"/>
        <v>0.65999999999999992</v>
      </c>
      <c r="K40" s="65">
        <f t="shared" si="3"/>
        <v>0.31</v>
      </c>
      <c r="M40" s="95"/>
      <c r="N40" s="95"/>
    </row>
    <row r="41" spans="1:26" ht="15" x14ac:dyDescent="0.15">
      <c r="A41" s="1">
        <v>0.55000000000000004</v>
      </c>
      <c r="B41" s="1">
        <v>0.3</v>
      </c>
      <c r="C41" s="1">
        <v>0.12</v>
      </c>
      <c r="D41" s="1">
        <v>0.03</v>
      </c>
      <c r="E41" s="1">
        <v>0</v>
      </c>
      <c r="F41" s="1">
        <v>9</v>
      </c>
      <c r="G41" s="65"/>
      <c r="H41" s="65">
        <f t="shared" si="0"/>
        <v>1</v>
      </c>
      <c r="I41" s="65">
        <f t="shared" si="1"/>
        <v>0.97000000000000008</v>
      </c>
      <c r="J41" s="65">
        <f t="shared" si="2"/>
        <v>0.85000000000000009</v>
      </c>
      <c r="K41" s="65">
        <f t="shared" si="3"/>
        <v>0.55000000000000004</v>
      </c>
      <c r="M41" s="95"/>
      <c r="N41" s="95"/>
    </row>
    <row r="42" spans="1:26" ht="15" x14ac:dyDescent="0.15">
      <c r="A42" s="1">
        <v>0.93</v>
      </c>
      <c r="B42" s="1">
        <v>7.0000000000000007E-2</v>
      </c>
      <c r="C42" s="1">
        <v>0</v>
      </c>
      <c r="D42" s="1">
        <v>0</v>
      </c>
      <c r="E42" s="1">
        <v>0</v>
      </c>
      <c r="F42" s="1">
        <v>10</v>
      </c>
      <c r="G42" s="65"/>
      <c r="H42" s="65">
        <f t="shared" si="0"/>
        <v>1</v>
      </c>
      <c r="I42" s="65">
        <f t="shared" si="1"/>
        <v>1</v>
      </c>
      <c r="J42" s="65">
        <f t="shared" si="2"/>
        <v>1</v>
      </c>
      <c r="K42" s="65">
        <f t="shared" si="3"/>
        <v>0.93</v>
      </c>
      <c r="M42" s="95"/>
      <c r="N42" s="95"/>
    </row>
    <row r="43" spans="1:26" ht="15" x14ac:dyDescent="0.15">
      <c r="A43" s="1">
        <v>0</v>
      </c>
      <c r="B43" s="1">
        <v>0.01</v>
      </c>
      <c r="C43" s="1">
        <v>0.08</v>
      </c>
      <c r="D43" s="1">
        <v>0.25</v>
      </c>
      <c r="E43" s="1">
        <v>0.66</v>
      </c>
      <c r="F43" s="1">
        <v>6</v>
      </c>
      <c r="G43" s="65"/>
      <c r="H43" s="65">
        <f t="shared" si="0"/>
        <v>0.33999999999999997</v>
      </c>
      <c r="I43" s="65">
        <f t="shared" si="1"/>
        <v>0.09</v>
      </c>
      <c r="J43" s="65">
        <f t="shared" si="2"/>
        <v>0.01</v>
      </c>
      <c r="K43" s="65">
        <f t="shared" si="3"/>
        <v>0</v>
      </c>
      <c r="M43" s="95"/>
      <c r="N43" s="95"/>
    </row>
    <row r="44" spans="1:26" ht="15" x14ac:dyDescent="0.15">
      <c r="A44" s="1">
        <v>0</v>
      </c>
      <c r="B44" s="1">
        <v>0.04</v>
      </c>
      <c r="C44" s="1">
        <v>0.26</v>
      </c>
      <c r="D44" s="1">
        <v>0.37</v>
      </c>
      <c r="E44" s="1">
        <v>0.33</v>
      </c>
      <c r="F44" s="1">
        <v>7</v>
      </c>
      <c r="G44" s="65"/>
      <c r="H44" s="65">
        <f t="shared" si="0"/>
        <v>0.66999999999999993</v>
      </c>
      <c r="I44" s="65">
        <f t="shared" si="1"/>
        <v>0.3</v>
      </c>
      <c r="J44" s="65">
        <f t="shared" si="2"/>
        <v>0.04</v>
      </c>
      <c r="K44" s="65">
        <f t="shared" si="3"/>
        <v>0</v>
      </c>
      <c r="M44" s="95"/>
      <c r="N44" s="95"/>
    </row>
    <row r="45" spans="1:26" ht="15" x14ac:dyDescent="0.15">
      <c r="A45" s="1">
        <v>0.08</v>
      </c>
      <c r="B45" s="1">
        <v>0.23</v>
      </c>
      <c r="C45" s="1">
        <v>0.34</v>
      </c>
      <c r="D45" s="1">
        <v>0.26</v>
      </c>
      <c r="E45" s="1">
        <v>0.09</v>
      </c>
      <c r="F45" s="1">
        <v>8</v>
      </c>
      <c r="G45" s="65"/>
      <c r="H45" s="65">
        <f t="shared" si="0"/>
        <v>0.91</v>
      </c>
      <c r="I45" s="65">
        <f t="shared" si="1"/>
        <v>0.65</v>
      </c>
      <c r="J45" s="65">
        <f t="shared" si="2"/>
        <v>0.31</v>
      </c>
      <c r="K45" s="65">
        <f t="shared" si="3"/>
        <v>0.08</v>
      </c>
      <c r="M45" s="95"/>
      <c r="N45" s="95"/>
    </row>
    <row r="46" spans="1:26" ht="15" x14ac:dyDescent="0.15">
      <c r="A46" s="1">
        <v>0.21</v>
      </c>
      <c r="B46" s="1">
        <v>0.52</v>
      </c>
      <c r="C46" s="1">
        <v>0.18</v>
      </c>
      <c r="D46" s="1">
        <v>0.09</v>
      </c>
      <c r="E46" s="1">
        <v>0</v>
      </c>
      <c r="F46" s="1">
        <v>9</v>
      </c>
      <c r="G46" s="65"/>
      <c r="H46" s="65">
        <f t="shared" si="0"/>
        <v>1</v>
      </c>
      <c r="I46" s="65">
        <f t="shared" si="1"/>
        <v>0.90999999999999992</v>
      </c>
      <c r="J46" s="65">
        <f t="shared" si="2"/>
        <v>0.73</v>
      </c>
      <c r="K46" s="65">
        <f t="shared" si="3"/>
        <v>0.21</v>
      </c>
      <c r="M46" s="95"/>
      <c r="N46" s="95"/>
    </row>
    <row r="47" spans="1:26" ht="15" x14ac:dyDescent="0.15">
      <c r="A47" s="1">
        <v>0.65</v>
      </c>
      <c r="B47" s="1">
        <v>0.26</v>
      </c>
      <c r="C47" s="1">
        <v>0.09</v>
      </c>
      <c r="D47" s="1">
        <v>0</v>
      </c>
      <c r="E47" s="1">
        <v>0</v>
      </c>
      <c r="F47" s="1">
        <v>10</v>
      </c>
      <c r="G47" s="65"/>
      <c r="H47" s="65">
        <f t="shared" si="0"/>
        <v>1</v>
      </c>
      <c r="I47" s="65">
        <f t="shared" si="1"/>
        <v>1</v>
      </c>
      <c r="J47" s="65">
        <f t="shared" si="2"/>
        <v>0.91</v>
      </c>
      <c r="K47" s="65">
        <f t="shared" si="3"/>
        <v>0.65</v>
      </c>
      <c r="M47" s="95"/>
      <c r="N47" s="95"/>
    </row>
    <row r="48" spans="1:26" ht="15" x14ac:dyDescent="0.15">
      <c r="A48" s="1">
        <v>0</v>
      </c>
      <c r="B48" s="1">
        <v>0.02</v>
      </c>
      <c r="C48" s="1">
        <v>0.15</v>
      </c>
      <c r="D48" s="1">
        <v>0.28000000000000003</v>
      </c>
      <c r="E48" s="1">
        <v>0.55000000000000004</v>
      </c>
      <c r="F48" s="1">
        <v>6</v>
      </c>
      <c r="G48" s="65"/>
      <c r="H48" s="65">
        <f t="shared" si="0"/>
        <v>0.44999999999999996</v>
      </c>
      <c r="I48" s="65">
        <f t="shared" si="1"/>
        <v>0.16999999999999998</v>
      </c>
      <c r="J48" s="65">
        <f t="shared" si="2"/>
        <v>0.02</v>
      </c>
      <c r="K48" s="65">
        <f t="shared" si="3"/>
        <v>0</v>
      </c>
      <c r="M48" s="95" t="s">
        <v>44</v>
      </c>
      <c r="N48" s="95">
        <v>2012</v>
      </c>
    </row>
    <row r="49" spans="1:15" ht="15" x14ac:dyDescent="0.15">
      <c r="A49" s="1">
        <v>0.04</v>
      </c>
      <c r="B49" s="1">
        <v>0.2</v>
      </c>
      <c r="C49" s="1">
        <v>0.25</v>
      </c>
      <c r="D49" s="1">
        <v>0.33</v>
      </c>
      <c r="E49" s="1">
        <v>0.18</v>
      </c>
      <c r="F49" s="1">
        <v>7</v>
      </c>
      <c r="G49" s="65"/>
      <c r="H49" s="65">
        <f t="shared" si="0"/>
        <v>0.82000000000000006</v>
      </c>
      <c r="I49" s="65">
        <f t="shared" si="1"/>
        <v>0.49</v>
      </c>
      <c r="J49" s="65">
        <f t="shared" si="2"/>
        <v>0.24000000000000002</v>
      </c>
      <c r="K49" s="65">
        <f t="shared" si="3"/>
        <v>0.04</v>
      </c>
      <c r="M49" s="95"/>
      <c r="N49" s="95"/>
    </row>
    <row r="50" spans="1:15" ht="15" x14ac:dyDescent="0.15">
      <c r="A50" s="1">
        <v>0.2</v>
      </c>
      <c r="B50" s="1">
        <v>0.34</v>
      </c>
      <c r="C50" s="1">
        <v>0.32</v>
      </c>
      <c r="D50" s="1">
        <v>0.1</v>
      </c>
      <c r="E50" s="1">
        <v>0.04</v>
      </c>
      <c r="F50" s="1">
        <v>8</v>
      </c>
      <c r="G50" s="65"/>
      <c r="H50" s="65">
        <f t="shared" si="0"/>
        <v>0.96</v>
      </c>
      <c r="I50" s="65">
        <f t="shared" si="1"/>
        <v>0.8600000000000001</v>
      </c>
      <c r="J50" s="65">
        <f t="shared" si="2"/>
        <v>0.54</v>
      </c>
      <c r="K50" s="65">
        <f t="shared" si="3"/>
        <v>0.2</v>
      </c>
      <c r="M50" s="95"/>
      <c r="N50" s="95"/>
    </row>
    <row r="51" spans="1:15" ht="15" x14ac:dyDescent="0.15">
      <c r="A51" s="1">
        <v>0.51</v>
      </c>
      <c r="B51" s="1">
        <v>0.28000000000000003</v>
      </c>
      <c r="C51" s="1">
        <v>0.19</v>
      </c>
      <c r="D51" s="1">
        <v>0.02</v>
      </c>
      <c r="E51" s="1">
        <v>0</v>
      </c>
      <c r="F51" s="1">
        <v>9</v>
      </c>
      <c r="G51" s="65"/>
      <c r="H51" s="65">
        <f t="shared" si="0"/>
        <v>1</v>
      </c>
      <c r="I51" s="65">
        <f t="shared" si="1"/>
        <v>0.98</v>
      </c>
      <c r="J51" s="65">
        <f t="shared" si="2"/>
        <v>0.79</v>
      </c>
      <c r="K51" s="65">
        <f t="shared" si="3"/>
        <v>0.51</v>
      </c>
      <c r="M51" s="95"/>
      <c r="N51" s="95"/>
    </row>
    <row r="52" spans="1:15" ht="15" x14ac:dyDescent="0.15">
      <c r="A52" s="1">
        <v>0.89</v>
      </c>
      <c r="B52" s="1">
        <v>0.105</v>
      </c>
      <c r="C52" s="1">
        <v>5.0000000000000001E-3</v>
      </c>
      <c r="D52" s="1">
        <v>0</v>
      </c>
      <c r="E52" s="1">
        <v>0</v>
      </c>
      <c r="F52" s="1">
        <v>10</v>
      </c>
      <c r="G52" s="65"/>
      <c r="H52" s="65">
        <f t="shared" si="0"/>
        <v>1</v>
      </c>
      <c r="I52" s="65">
        <f t="shared" si="1"/>
        <v>1</v>
      </c>
      <c r="J52" s="65">
        <f t="shared" si="2"/>
        <v>0.995</v>
      </c>
      <c r="K52" s="65">
        <f t="shared" si="3"/>
        <v>0.89</v>
      </c>
      <c r="M52" s="95"/>
      <c r="N52" s="95"/>
    </row>
    <row r="53" spans="1:15" ht="15" x14ac:dyDescent="0.15">
      <c r="A53" s="1">
        <v>0</v>
      </c>
      <c r="B53" s="1">
        <v>0.02</v>
      </c>
      <c r="C53" s="1">
        <v>0.12</v>
      </c>
      <c r="D53" s="1">
        <v>0.28999999999999998</v>
      </c>
      <c r="E53" s="1">
        <v>0.56999999999999995</v>
      </c>
      <c r="F53" s="1">
        <v>6</v>
      </c>
      <c r="G53" s="65"/>
      <c r="H53" s="65">
        <f t="shared" si="0"/>
        <v>0.43000000000000005</v>
      </c>
      <c r="I53" s="65">
        <f t="shared" si="1"/>
        <v>0.13999999999999999</v>
      </c>
      <c r="J53" s="65">
        <f t="shared" si="2"/>
        <v>0.02</v>
      </c>
      <c r="K53" s="65">
        <f t="shared" si="3"/>
        <v>0</v>
      </c>
      <c r="M53" s="95"/>
      <c r="N53" s="95"/>
    </row>
    <row r="54" spans="1:15" ht="15" x14ac:dyDescent="0.15">
      <c r="A54" s="1">
        <v>0.04</v>
      </c>
      <c r="B54" s="1">
        <v>0.17</v>
      </c>
      <c r="C54" s="1">
        <v>0.25</v>
      </c>
      <c r="D54" s="1">
        <v>0.31</v>
      </c>
      <c r="E54" s="1">
        <v>0.23</v>
      </c>
      <c r="F54" s="1">
        <v>7</v>
      </c>
      <c r="G54" s="65"/>
      <c r="H54" s="65">
        <f t="shared" si="0"/>
        <v>0.77</v>
      </c>
      <c r="I54" s="65">
        <f t="shared" si="1"/>
        <v>0.46</v>
      </c>
      <c r="J54" s="65">
        <f t="shared" si="2"/>
        <v>0.21000000000000002</v>
      </c>
      <c r="K54" s="65">
        <f t="shared" si="3"/>
        <v>0.04</v>
      </c>
      <c r="M54" s="95"/>
      <c r="N54" s="95"/>
    </row>
    <row r="55" spans="1:15" ht="15" x14ac:dyDescent="0.15">
      <c r="A55" s="1">
        <v>0.19</v>
      </c>
      <c r="B55" s="1">
        <v>0.3</v>
      </c>
      <c r="C55" s="1">
        <v>0.33</v>
      </c>
      <c r="D55" s="1">
        <v>0.1</v>
      </c>
      <c r="E55" s="1">
        <v>0.08</v>
      </c>
      <c r="F55" s="1">
        <v>8</v>
      </c>
      <c r="G55" s="65"/>
      <c r="H55" s="65">
        <f t="shared" si="0"/>
        <v>0.92</v>
      </c>
      <c r="I55" s="65">
        <f t="shared" si="1"/>
        <v>0.82000000000000006</v>
      </c>
      <c r="J55" s="65">
        <f t="shared" si="2"/>
        <v>0.49</v>
      </c>
      <c r="K55" s="65">
        <f t="shared" si="3"/>
        <v>0.19</v>
      </c>
      <c r="M55" s="95"/>
      <c r="N55" s="95"/>
    </row>
    <row r="56" spans="1:15" ht="15" x14ac:dyDescent="0.15">
      <c r="A56" s="1">
        <v>0.5</v>
      </c>
      <c r="B56" s="1">
        <v>0.27</v>
      </c>
      <c r="C56" s="1">
        <v>0.19</v>
      </c>
      <c r="D56" s="1">
        <v>0.03</v>
      </c>
      <c r="E56" s="1">
        <v>0.01</v>
      </c>
      <c r="F56" s="1">
        <v>9</v>
      </c>
      <c r="G56" s="65"/>
      <c r="H56" s="65">
        <f t="shared" si="0"/>
        <v>0.99</v>
      </c>
      <c r="I56" s="65">
        <f t="shared" si="1"/>
        <v>0.96</v>
      </c>
      <c r="J56" s="65">
        <f t="shared" si="2"/>
        <v>0.77</v>
      </c>
      <c r="K56" s="65">
        <f t="shared" si="3"/>
        <v>0.5</v>
      </c>
      <c r="M56" s="95"/>
      <c r="N56" s="95"/>
    </row>
    <row r="57" spans="1:15" ht="15" x14ac:dyDescent="0.15">
      <c r="A57" s="1">
        <v>0.87</v>
      </c>
      <c r="B57" s="1">
        <v>0.1</v>
      </c>
      <c r="C57" s="1">
        <v>0.03</v>
      </c>
      <c r="D57" s="1">
        <v>0</v>
      </c>
      <c r="E57" s="1">
        <v>0</v>
      </c>
      <c r="F57" s="1">
        <v>10</v>
      </c>
      <c r="G57" s="65"/>
      <c r="H57" s="65">
        <f t="shared" si="0"/>
        <v>1</v>
      </c>
      <c r="I57" s="65">
        <f t="shared" si="1"/>
        <v>1</v>
      </c>
      <c r="J57" s="65">
        <f t="shared" si="2"/>
        <v>0.97</v>
      </c>
      <c r="K57" s="65">
        <f t="shared" si="3"/>
        <v>0.87</v>
      </c>
      <c r="M57" s="95"/>
      <c r="N57" s="95"/>
    </row>
    <row r="58" spans="1:15" ht="15" x14ac:dyDescent="0.15">
      <c r="A58" s="1">
        <v>0</v>
      </c>
      <c r="B58" s="1">
        <v>0.02</v>
      </c>
      <c r="C58" s="1">
        <v>0.12</v>
      </c>
      <c r="D58" s="1">
        <v>0.28999999999999998</v>
      </c>
      <c r="E58" s="1">
        <v>0.56999999999999995</v>
      </c>
      <c r="F58" s="1">
        <v>6</v>
      </c>
      <c r="G58" s="65"/>
      <c r="H58" s="65">
        <f t="shared" ref="H58:H80" si="4">1-$E58</f>
        <v>0.43000000000000005</v>
      </c>
      <c r="I58" s="65">
        <f t="shared" ref="I58:I80" si="5">SUM($A58:$C58)</f>
        <v>0.13999999999999999</v>
      </c>
      <c r="J58" s="65">
        <f t="shared" ref="J58:J80" si="6">SUM($A58:$B58)</f>
        <v>0.02</v>
      </c>
      <c r="K58" s="65">
        <f t="shared" ref="K58:K80" si="7">$A58</f>
        <v>0</v>
      </c>
      <c r="M58" s="95"/>
      <c r="N58" s="95"/>
    </row>
    <row r="59" spans="1:15" ht="15" x14ac:dyDescent="0.15">
      <c r="A59" s="1">
        <v>0.04</v>
      </c>
      <c r="B59" s="1">
        <v>0.17</v>
      </c>
      <c r="C59" s="1">
        <v>0.25</v>
      </c>
      <c r="D59" s="1">
        <v>0.31</v>
      </c>
      <c r="E59" s="1">
        <v>0.23</v>
      </c>
      <c r="F59" s="1">
        <v>7</v>
      </c>
      <c r="G59" s="65"/>
      <c r="H59" s="65">
        <f t="shared" si="4"/>
        <v>0.77</v>
      </c>
      <c r="I59" s="65">
        <f t="shared" si="5"/>
        <v>0.46</v>
      </c>
      <c r="J59" s="65">
        <f t="shared" si="6"/>
        <v>0.21000000000000002</v>
      </c>
      <c r="K59" s="65">
        <f t="shared" si="7"/>
        <v>0.04</v>
      </c>
      <c r="M59" s="95"/>
      <c r="N59" s="95"/>
    </row>
    <row r="60" spans="1:15" ht="15" x14ac:dyDescent="0.15">
      <c r="A60" s="1">
        <v>0.19</v>
      </c>
      <c r="B60" s="1">
        <v>0.3</v>
      </c>
      <c r="C60" s="1">
        <v>0.33</v>
      </c>
      <c r="D60" s="1">
        <v>0.1</v>
      </c>
      <c r="E60" s="1">
        <v>0.08</v>
      </c>
      <c r="F60" s="1">
        <v>8</v>
      </c>
      <c r="G60" s="65"/>
      <c r="H60" s="65">
        <f t="shared" si="4"/>
        <v>0.92</v>
      </c>
      <c r="I60" s="65">
        <f t="shared" si="5"/>
        <v>0.82000000000000006</v>
      </c>
      <c r="J60" s="65">
        <f t="shared" si="6"/>
        <v>0.49</v>
      </c>
      <c r="K60" s="65">
        <f t="shared" si="7"/>
        <v>0.19</v>
      </c>
      <c r="M60" s="95"/>
      <c r="N60" s="95"/>
    </row>
    <row r="61" spans="1:15" ht="15" x14ac:dyDescent="0.15">
      <c r="A61" s="1">
        <v>0.5</v>
      </c>
      <c r="B61" s="1">
        <v>0.27</v>
      </c>
      <c r="C61" s="1">
        <v>0.19</v>
      </c>
      <c r="D61" s="1">
        <v>0.03</v>
      </c>
      <c r="E61" s="1">
        <v>0.01</v>
      </c>
      <c r="F61" s="1">
        <v>9</v>
      </c>
      <c r="G61" s="65"/>
      <c r="H61" s="65">
        <f t="shared" si="4"/>
        <v>0.99</v>
      </c>
      <c r="I61" s="65">
        <f t="shared" si="5"/>
        <v>0.96</v>
      </c>
      <c r="J61" s="65">
        <f t="shared" si="6"/>
        <v>0.77</v>
      </c>
      <c r="K61" s="65">
        <f t="shared" si="7"/>
        <v>0.5</v>
      </c>
      <c r="M61" s="95"/>
      <c r="N61" s="95"/>
    </row>
    <row r="62" spans="1:15" ht="15" x14ac:dyDescent="0.15">
      <c r="A62" s="1">
        <v>0.87</v>
      </c>
      <c r="B62" s="1">
        <v>0.1</v>
      </c>
      <c r="C62" s="1">
        <v>0.03</v>
      </c>
      <c r="D62" s="1">
        <v>0</v>
      </c>
      <c r="E62" s="1">
        <v>0</v>
      </c>
      <c r="F62" s="1">
        <v>10</v>
      </c>
      <c r="G62" s="65"/>
      <c r="H62" s="65">
        <f t="shared" si="4"/>
        <v>1</v>
      </c>
      <c r="I62" s="65">
        <f t="shared" si="5"/>
        <v>1</v>
      </c>
      <c r="J62" s="65">
        <f t="shared" si="6"/>
        <v>0.97</v>
      </c>
      <c r="K62" s="65">
        <f t="shared" si="7"/>
        <v>0.87</v>
      </c>
      <c r="M62" s="95"/>
      <c r="N62" s="95"/>
    </row>
    <row r="63" spans="1:15" ht="15" x14ac:dyDescent="0.25">
      <c r="A63" s="1">
        <v>0.02</v>
      </c>
      <c r="B63" s="1">
        <v>0.16</v>
      </c>
      <c r="C63" s="1">
        <v>0.23</v>
      </c>
      <c r="D63" s="1">
        <v>0.27</v>
      </c>
      <c r="E63" s="1">
        <v>0.33</v>
      </c>
      <c r="F63" s="5">
        <v>6</v>
      </c>
      <c r="G63" s="5"/>
      <c r="H63" s="65">
        <f t="shared" si="4"/>
        <v>0.66999999999999993</v>
      </c>
      <c r="I63" s="65">
        <f t="shared" si="5"/>
        <v>0.41000000000000003</v>
      </c>
      <c r="J63" s="65">
        <f t="shared" si="6"/>
        <v>0.18</v>
      </c>
      <c r="K63" s="65">
        <f t="shared" si="7"/>
        <v>0.02</v>
      </c>
      <c r="M63" s="96" t="s">
        <v>16</v>
      </c>
      <c r="N63" s="96">
        <v>1999</v>
      </c>
      <c r="O63" s="95" t="s">
        <v>29</v>
      </c>
    </row>
    <row r="64" spans="1:15" ht="15" x14ac:dyDescent="0.25">
      <c r="A64" s="1">
        <v>0.18</v>
      </c>
      <c r="B64" s="1">
        <v>0.2</v>
      </c>
      <c r="C64" s="1">
        <v>0.26</v>
      </c>
      <c r="D64" s="1">
        <v>0.19</v>
      </c>
      <c r="E64" s="1">
        <v>0.17</v>
      </c>
      <c r="F64" s="5">
        <v>7</v>
      </c>
      <c r="G64" s="5"/>
      <c r="H64" s="65">
        <f t="shared" si="4"/>
        <v>0.83</v>
      </c>
      <c r="I64" s="65">
        <f t="shared" si="5"/>
        <v>0.64</v>
      </c>
      <c r="J64" s="65">
        <f t="shared" si="6"/>
        <v>0.38</v>
      </c>
      <c r="K64" s="65">
        <f t="shared" si="7"/>
        <v>0.18</v>
      </c>
      <c r="M64" s="96"/>
      <c r="N64" s="96"/>
      <c r="O64" s="95"/>
    </row>
    <row r="65" spans="1:15" ht="15" x14ac:dyDescent="0.25">
      <c r="A65" s="1">
        <v>0.37</v>
      </c>
      <c r="B65" s="1">
        <v>0.27</v>
      </c>
      <c r="C65" s="1">
        <v>0.17</v>
      </c>
      <c r="D65" s="1">
        <v>0.12</v>
      </c>
      <c r="E65" s="1">
        <v>7.0000000000000007E-2</v>
      </c>
      <c r="F65" s="5">
        <v>8</v>
      </c>
      <c r="G65" s="5"/>
      <c r="H65" s="65">
        <f t="shared" si="4"/>
        <v>0.92999999999999994</v>
      </c>
      <c r="I65" s="65">
        <f t="shared" si="5"/>
        <v>0.81</v>
      </c>
      <c r="J65" s="65">
        <f t="shared" si="6"/>
        <v>0.64</v>
      </c>
      <c r="K65" s="65">
        <f t="shared" si="7"/>
        <v>0.37</v>
      </c>
      <c r="M65" s="96"/>
      <c r="N65" s="96"/>
      <c r="O65" s="95"/>
    </row>
    <row r="66" spans="1:15" ht="15" x14ac:dyDescent="0.25">
      <c r="A66" s="1">
        <v>0.74</v>
      </c>
      <c r="B66" s="1">
        <v>0.18</v>
      </c>
      <c r="C66" s="1">
        <v>7.0000000000000007E-2</v>
      </c>
      <c r="D66" s="1">
        <v>0.01</v>
      </c>
      <c r="E66" s="1">
        <v>0</v>
      </c>
      <c r="F66" s="5">
        <v>9</v>
      </c>
      <c r="G66" s="5"/>
      <c r="H66" s="65">
        <f t="shared" si="4"/>
        <v>1</v>
      </c>
      <c r="I66" s="65">
        <f t="shared" si="5"/>
        <v>0.99</v>
      </c>
      <c r="J66" s="65">
        <f t="shared" si="6"/>
        <v>0.91999999999999993</v>
      </c>
      <c r="K66" s="65">
        <f t="shared" si="7"/>
        <v>0.74</v>
      </c>
      <c r="M66" s="96"/>
      <c r="N66" s="96"/>
      <c r="O66" s="95"/>
    </row>
    <row r="67" spans="1:15" ht="15" x14ac:dyDescent="0.15">
      <c r="A67" s="1">
        <v>1E-4</v>
      </c>
      <c r="B67" s="1">
        <v>6.5000000000000006E-3</v>
      </c>
      <c r="C67" s="1">
        <v>6.9500000000000006E-2</v>
      </c>
      <c r="D67" s="1">
        <v>0.25840000000000002</v>
      </c>
      <c r="E67" s="1">
        <v>0.66559999999999997</v>
      </c>
      <c r="F67" s="1">
        <v>6</v>
      </c>
      <c r="G67" s="65"/>
      <c r="H67" s="65">
        <f t="shared" si="4"/>
        <v>0.33440000000000003</v>
      </c>
      <c r="I67" s="65">
        <f t="shared" si="5"/>
        <v>7.6100000000000001E-2</v>
      </c>
      <c r="J67" s="65">
        <f t="shared" si="6"/>
        <v>6.6000000000000008E-3</v>
      </c>
      <c r="K67" s="65">
        <f t="shared" si="7"/>
        <v>1E-4</v>
      </c>
      <c r="M67" s="96" t="s">
        <v>0</v>
      </c>
      <c r="N67" s="96">
        <v>2007</v>
      </c>
    </row>
    <row r="68" spans="1:15" ht="15" x14ac:dyDescent="0.15">
      <c r="A68" s="1">
        <v>3.0000000000000001E-3</v>
      </c>
      <c r="B68" s="1">
        <v>5.9699999999999996E-2</v>
      </c>
      <c r="C68" s="1">
        <v>0.1971</v>
      </c>
      <c r="D68" s="1">
        <v>0.35299999999999998</v>
      </c>
      <c r="E68" s="1">
        <v>0.3871</v>
      </c>
      <c r="F68" s="1">
        <v>7</v>
      </c>
      <c r="G68" s="65"/>
      <c r="H68" s="65">
        <f t="shared" si="4"/>
        <v>0.6129</v>
      </c>
      <c r="I68" s="65">
        <f t="shared" si="5"/>
        <v>0.25979999999999998</v>
      </c>
      <c r="J68" s="65">
        <f t="shared" si="6"/>
        <v>6.2699999999999992E-2</v>
      </c>
      <c r="K68" s="65">
        <f t="shared" si="7"/>
        <v>3.0000000000000001E-3</v>
      </c>
      <c r="M68" s="96"/>
      <c r="N68" s="96"/>
    </row>
    <row r="69" spans="1:15" ht="15" x14ac:dyDescent="0.15">
      <c r="A69" s="1">
        <v>4.1700000000000001E-2</v>
      </c>
      <c r="B69" s="1">
        <v>0.19920000000000002</v>
      </c>
      <c r="C69" s="1">
        <v>0.37840000000000001</v>
      </c>
      <c r="D69" s="1">
        <v>0.31170000000000003</v>
      </c>
      <c r="E69" s="1">
        <v>7.0199999999999999E-2</v>
      </c>
      <c r="F69" s="1">
        <v>8</v>
      </c>
      <c r="G69" s="65"/>
      <c r="H69" s="65">
        <f t="shared" si="4"/>
        <v>0.92979999999999996</v>
      </c>
      <c r="I69" s="65">
        <f t="shared" si="5"/>
        <v>0.61929999999999996</v>
      </c>
      <c r="J69" s="65">
        <f t="shared" si="6"/>
        <v>0.2409</v>
      </c>
      <c r="K69" s="65">
        <f t="shared" si="7"/>
        <v>4.1700000000000001E-2</v>
      </c>
      <c r="M69" s="96"/>
      <c r="N69" s="96"/>
    </row>
    <row r="70" spans="1:15" ht="15" x14ac:dyDescent="0.15">
      <c r="A70" s="1">
        <v>0.15</v>
      </c>
      <c r="B70" s="1">
        <v>0.4415</v>
      </c>
      <c r="C70" s="1">
        <v>0.26300000000000001</v>
      </c>
      <c r="D70" s="1">
        <v>0.14599999999999999</v>
      </c>
      <c r="E70" s="1">
        <v>0</v>
      </c>
      <c r="F70" s="26">
        <v>9</v>
      </c>
      <c r="G70" s="68"/>
      <c r="H70" s="65">
        <f t="shared" si="4"/>
        <v>1</v>
      </c>
      <c r="I70" s="65">
        <f t="shared" si="5"/>
        <v>0.85450000000000004</v>
      </c>
      <c r="J70" s="65">
        <f t="shared" si="6"/>
        <v>0.59150000000000003</v>
      </c>
      <c r="K70" s="65">
        <f t="shared" si="7"/>
        <v>0.15</v>
      </c>
      <c r="M70" s="96"/>
      <c r="N70" s="96"/>
    </row>
    <row r="71" spans="1:15" ht="15" x14ac:dyDescent="0.25">
      <c r="A71" s="59">
        <v>0</v>
      </c>
      <c r="B71" s="61">
        <v>0</v>
      </c>
      <c r="C71" s="61">
        <v>0</v>
      </c>
      <c r="D71" s="61">
        <v>0.62990000000000002</v>
      </c>
      <c r="E71" s="61">
        <v>0.37009999999999998</v>
      </c>
      <c r="F71" s="6">
        <v>6.5</v>
      </c>
      <c r="G71" s="67"/>
      <c r="H71" s="65">
        <f t="shared" si="4"/>
        <v>0.62990000000000002</v>
      </c>
      <c r="I71" s="65">
        <f t="shared" si="5"/>
        <v>0</v>
      </c>
      <c r="J71" s="65">
        <f t="shared" si="6"/>
        <v>0</v>
      </c>
      <c r="K71" s="65">
        <f t="shared" si="7"/>
        <v>0</v>
      </c>
      <c r="M71" s="95" t="s">
        <v>155</v>
      </c>
      <c r="N71" s="95">
        <v>2011</v>
      </c>
      <c r="O71" s="95" t="s">
        <v>156</v>
      </c>
    </row>
    <row r="72" spans="1:15" ht="15" x14ac:dyDescent="0.25">
      <c r="A72" s="59">
        <v>0</v>
      </c>
      <c r="B72" s="61">
        <v>0</v>
      </c>
      <c r="C72" s="61">
        <v>0.15380000000000002</v>
      </c>
      <c r="D72" s="61">
        <v>0.59050000000000002</v>
      </c>
      <c r="E72" s="61">
        <v>0.25569999999999998</v>
      </c>
      <c r="F72" s="6">
        <v>7.5</v>
      </c>
      <c r="G72" s="67"/>
      <c r="H72" s="65">
        <f t="shared" si="4"/>
        <v>0.74429999999999996</v>
      </c>
      <c r="I72" s="65">
        <f t="shared" si="5"/>
        <v>0.15380000000000002</v>
      </c>
      <c r="J72" s="65">
        <f t="shared" si="6"/>
        <v>0</v>
      </c>
      <c r="K72" s="65">
        <f t="shared" si="7"/>
        <v>0</v>
      </c>
      <c r="M72" s="95"/>
      <c r="N72" s="95"/>
      <c r="O72" s="95"/>
    </row>
    <row r="73" spans="1:15" ht="15" x14ac:dyDescent="0.25">
      <c r="A73" s="59">
        <v>0</v>
      </c>
      <c r="B73" s="61">
        <v>7.0099999999999996E-2</v>
      </c>
      <c r="C73" s="61">
        <v>0.31030999999999997</v>
      </c>
      <c r="D73" s="61">
        <v>0.38390000000000002</v>
      </c>
      <c r="E73" s="61">
        <v>0.23569999999999999</v>
      </c>
      <c r="F73" s="6">
        <v>8.5</v>
      </c>
      <c r="G73" s="67"/>
      <c r="H73" s="65">
        <f t="shared" si="4"/>
        <v>0.76429999999999998</v>
      </c>
      <c r="I73" s="65">
        <f t="shared" si="5"/>
        <v>0.38040999999999997</v>
      </c>
      <c r="J73" s="65">
        <f t="shared" si="6"/>
        <v>7.0099999999999996E-2</v>
      </c>
      <c r="K73" s="65">
        <f t="shared" si="7"/>
        <v>0</v>
      </c>
      <c r="M73" s="95"/>
      <c r="N73" s="95"/>
      <c r="O73" s="95"/>
    </row>
    <row r="74" spans="1:15" ht="15" x14ac:dyDescent="0.25">
      <c r="A74" s="59">
        <v>0</v>
      </c>
      <c r="B74" s="61">
        <v>0.12759999999999999</v>
      </c>
      <c r="C74" s="61">
        <v>0.37540000000000001</v>
      </c>
      <c r="D74" s="61">
        <v>0.2944</v>
      </c>
      <c r="E74" s="61">
        <v>0.20269999999999999</v>
      </c>
      <c r="F74" s="6">
        <v>9</v>
      </c>
      <c r="G74" s="67"/>
      <c r="H74" s="65">
        <f t="shared" si="4"/>
        <v>0.79730000000000001</v>
      </c>
      <c r="I74" s="65">
        <f t="shared" si="5"/>
        <v>0.503</v>
      </c>
      <c r="J74" s="65">
        <f t="shared" si="6"/>
        <v>0.12759999999999999</v>
      </c>
      <c r="K74" s="65">
        <f t="shared" si="7"/>
        <v>0</v>
      </c>
      <c r="M74" s="95"/>
      <c r="N74" s="95"/>
      <c r="O74" s="95"/>
    </row>
    <row r="75" spans="1:15" ht="15" x14ac:dyDescent="0.25">
      <c r="A75" s="59">
        <v>0</v>
      </c>
      <c r="B75" s="61">
        <v>0.2094</v>
      </c>
      <c r="C75" s="61">
        <v>0.35049999999999998</v>
      </c>
      <c r="D75" s="61">
        <v>0.44009999999999999</v>
      </c>
      <c r="E75" s="61">
        <v>0</v>
      </c>
      <c r="F75" s="6">
        <v>10</v>
      </c>
      <c r="G75" s="67"/>
      <c r="H75" s="65">
        <f t="shared" si="4"/>
        <v>1</v>
      </c>
      <c r="I75" s="65">
        <f t="shared" si="5"/>
        <v>0.55989999999999995</v>
      </c>
      <c r="J75" s="65">
        <f t="shared" si="6"/>
        <v>0.2094</v>
      </c>
      <c r="K75" s="65">
        <f t="shared" si="7"/>
        <v>0</v>
      </c>
      <c r="M75" s="95"/>
      <c r="N75" s="95"/>
      <c r="O75" s="95"/>
    </row>
    <row r="76" spans="1:15" ht="15" x14ac:dyDescent="0.15">
      <c r="A76" s="23">
        <v>2.5000000000000001E-2</v>
      </c>
      <c r="B76" s="23">
        <v>0.16500000000000001</v>
      </c>
      <c r="C76" s="23">
        <v>0.22500000000000001</v>
      </c>
      <c r="D76" s="23">
        <v>0.26500000000000001</v>
      </c>
      <c r="E76" s="23">
        <v>0.32500000000000001</v>
      </c>
      <c r="F76" s="23">
        <v>6</v>
      </c>
      <c r="G76" s="23"/>
      <c r="H76" s="65">
        <f t="shared" si="4"/>
        <v>0.67500000000000004</v>
      </c>
      <c r="I76" s="65">
        <f t="shared" si="5"/>
        <v>0.41500000000000004</v>
      </c>
      <c r="J76" s="65">
        <f t="shared" si="6"/>
        <v>0.19</v>
      </c>
      <c r="K76" s="65">
        <f t="shared" si="7"/>
        <v>2.5000000000000001E-2</v>
      </c>
      <c r="M76" s="96" t="s">
        <v>182</v>
      </c>
      <c r="N76" s="96">
        <v>1996</v>
      </c>
    </row>
    <row r="77" spans="1:15" ht="15" x14ac:dyDescent="0.15">
      <c r="A77" s="23">
        <v>0.19</v>
      </c>
      <c r="B77" s="23">
        <v>0.26</v>
      </c>
      <c r="C77" s="23">
        <v>0.2</v>
      </c>
      <c r="D77" s="23">
        <v>0.185</v>
      </c>
      <c r="E77" s="23">
        <v>0.16500000000000001</v>
      </c>
      <c r="F77" s="23">
        <v>7</v>
      </c>
      <c r="G77" s="23"/>
      <c r="H77" s="65">
        <f t="shared" si="4"/>
        <v>0.83499999999999996</v>
      </c>
      <c r="I77" s="65">
        <f t="shared" si="5"/>
        <v>0.65</v>
      </c>
      <c r="J77" s="65">
        <f t="shared" si="6"/>
        <v>0.45</v>
      </c>
      <c r="K77" s="65">
        <f t="shared" si="7"/>
        <v>0.19</v>
      </c>
      <c r="M77" s="96"/>
      <c r="N77" s="96"/>
    </row>
    <row r="78" spans="1:15" ht="15" x14ac:dyDescent="0.15">
      <c r="A78" s="23">
        <v>0.375</v>
      </c>
      <c r="B78" s="23">
        <v>0.27</v>
      </c>
      <c r="C78" s="23">
        <v>0.16500000000000001</v>
      </c>
      <c r="D78" s="23">
        <v>0.12</v>
      </c>
      <c r="E78" s="23">
        <v>7.0000000000000007E-2</v>
      </c>
      <c r="F78" s="23">
        <v>8</v>
      </c>
      <c r="G78" s="23"/>
      <c r="H78" s="65">
        <f t="shared" si="4"/>
        <v>0.92999999999999994</v>
      </c>
      <c r="I78" s="65">
        <f t="shared" si="5"/>
        <v>0.81</v>
      </c>
      <c r="J78" s="65">
        <f t="shared" si="6"/>
        <v>0.64500000000000002</v>
      </c>
      <c r="K78" s="65">
        <f t="shared" si="7"/>
        <v>0.375</v>
      </c>
      <c r="M78" s="96"/>
      <c r="N78" s="96"/>
    </row>
    <row r="79" spans="1:15" ht="15" x14ac:dyDescent="0.15">
      <c r="A79" s="23">
        <v>0.5</v>
      </c>
      <c r="B79" s="23">
        <v>0.25</v>
      </c>
      <c r="C79" s="23">
        <v>0.14000000000000001</v>
      </c>
      <c r="D79" s="23">
        <v>8.5000000000000006E-2</v>
      </c>
      <c r="E79" s="23">
        <v>2.5000000000000001E-2</v>
      </c>
      <c r="F79" s="23">
        <v>9</v>
      </c>
      <c r="G79" s="23"/>
      <c r="H79" s="65">
        <f t="shared" si="4"/>
        <v>0.97499999999999998</v>
      </c>
      <c r="I79" s="65">
        <f t="shared" si="5"/>
        <v>0.89</v>
      </c>
      <c r="J79" s="65">
        <f t="shared" si="6"/>
        <v>0.75</v>
      </c>
      <c r="K79" s="65">
        <f t="shared" si="7"/>
        <v>0.5</v>
      </c>
      <c r="M79" s="96"/>
      <c r="N79" s="96"/>
    </row>
    <row r="80" spans="1:15" ht="15" x14ac:dyDescent="0.15">
      <c r="A80" s="23">
        <v>0.73499999999999999</v>
      </c>
      <c r="B80" s="23">
        <v>0.17499999999999999</v>
      </c>
      <c r="C80" s="23">
        <v>7.4999999999999997E-2</v>
      </c>
      <c r="D80" s="23">
        <v>1.4999999999999999E-2</v>
      </c>
      <c r="E80" s="23">
        <v>0</v>
      </c>
      <c r="F80" s="23">
        <v>10</v>
      </c>
      <c r="G80" s="23"/>
      <c r="H80" s="65">
        <f t="shared" si="4"/>
        <v>1</v>
      </c>
      <c r="I80" s="65">
        <f t="shared" si="5"/>
        <v>0.98499999999999988</v>
      </c>
      <c r="J80" s="65">
        <f t="shared" si="6"/>
        <v>0.90999999999999992</v>
      </c>
      <c r="K80" s="65">
        <f t="shared" si="7"/>
        <v>0.73499999999999999</v>
      </c>
      <c r="M80" s="96"/>
      <c r="N80" s="96"/>
    </row>
    <row r="82" spans="8:11" ht="15" x14ac:dyDescent="0.15">
      <c r="H82" s="32"/>
      <c r="I82" s="32"/>
      <c r="J82" s="32"/>
      <c r="K82" s="32"/>
    </row>
  </sheetData>
  <mergeCells count="57">
    <mergeCell ref="V3:V6"/>
    <mergeCell ref="W3:W6"/>
    <mergeCell ref="V32:V36"/>
    <mergeCell ref="Q2:S2"/>
    <mergeCell ref="M3:M5"/>
    <mergeCell ref="N3:N5"/>
    <mergeCell ref="W32:W36"/>
    <mergeCell ref="V28:V31"/>
    <mergeCell ref="W28:W31"/>
    <mergeCell ref="V7:V10"/>
    <mergeCell ref="W7:W10"/>
    <mergeCell ref="Q17:S17"/>
    <mergeCell ref="V11:V17"/>
    <mergeCell ref="W11:W17"/>
    <mergeCell ref="M28:M47"/>
    <mergeCell ref="N28:N47"/>
    <mergeCell ref="M76:M80"/>
    <mergeCell ref="N76:N80"/>
    <mergeCell ref="M6:M10"/>
    <mergeCell ref="N6:N10"/>
    <mergeCell ref="Q3:S3"/>
    <mergeCell ref="Q4:S4"/>
    <mergeCell ref="Q5:S5"/>
    <mergeCell ref="Q6:S6"/>
    <mergeCell ref="M11:M15"/>
    <mergeCell ref="N11:N15"/>
    <mergeCell ref="Q7:S7"/>
    <mergeCell ref="Q9:S9"/>
    <mergeCell ref="Q10:S10"/>
    <mergeCell ref="M16:M18"/>
    <mergeCell ref="N16:N18"/>
    <mergeCell ref="Q8:S8"/>
    <mergeCell ref="L19:L21"/>
    <mergeCell ref="L22:L24"/>
    <mergeCell ref="Q11:S11"/>
    <mergeCell ref="Q12:S12"/>
    <mergeCell ref="Q13:S13"/>
    <mergeCell ref="Q14:S14"/>
    <mergeCell ref="Q15:S15"/>
    <mergeCell ref="Q16:S16"/>
    <mergeCell ref="X18:X27"/>
    <mergeCell ref="V18:V27"/>
    <mergeCell ref="W18:W27"/>
    <mergeCell ref="M25:M27"/>
    <mergeCell ref="N25:N27"/>
    <mergeCell ref="M19:M24"/>
    <mergeCell ref="N19:N24"/>
    <mergeCell ref="M48:M62"/>
    <mergeCell ref="N48:N62"/>
    <mergeCell ref="M71:M75"/>
    <mergeCell ref="N71:N75"/>
    <mergeCell ref="O71:O75"/>
    <mergeCell ref="O63:O66"/>
    <mergeCell ref="M63:M66"/>
    <mergeCell ref="N63:N66"/>
    <mergeCell ref="M67:M70"/>
    <mergeCell ref="N67:N70"/>
  </mergeCells>
  <phoneticPr fontId="1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3"/>
  <sheetViews>
    <sheetView workbookViewId="0">
      <selection activeCell="J18" sqref="J18"/>
    </sheetView>
  </sheetViews>
  <sheetFormatPr defaultRowHeight="13.5" x14ac:dyDescent="0.15"/>
  <cols>
    <col min="1" max="1" width="13.25" customWidth="1"/>
    <col min="2" max="4" width="17.875" customWidth="1"/>
    <col min="5" max="5" width="15.25" customWidth="1"/>
    <col min="8" max="8" width="11.75" style="12" customWidth="1"/>
    <col min="9" max="9" width="8.875" style="12"/>
  </cols>
  <sheetData>
    <row r="1" spans="1:10" x14ac:dyDescent="0.1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</row>
    <row r="2" spans="1:10" ht="15" x14ac:dyDescent="0.15">
      <c r="A2" s="1">
        <v>1.7000000000000001E-2</v>
      </c>
      <c r="B2" s="97">
        <v>0.36399999999999999</v>
      </c>
      <c r="C2" s="97"/>
      <c r="D2" s="97"/>
      <c r="E2" s="1">
        <v>0.61899999999999999</v>
      </c>
      <c r="F2" s="1">
        <v>7</v>
      </c>
      <c r="H2" s="95" t="s">
        <v>8</v>
      </c>
      <c r="I2" s="95">
        <v>2014</v>
      </c>
    </row>
    <row r="3" spans="1:10" ht="15" x14ac:dyDescent="0.15">
      <c r="A3" s="1">
        <v>0</v>
      </c>
      <c r="B3" s="97">
        <v>6.8000000000000005E-2</v>
      </c>
      <c r="C3" s="97"/>
      <c r="D3" s="97"/>
      <c r="E3" s="1">
        <v>0.93200000000000005</v>
      </c>
      <c r="F3" s="1">
        <v>6</v>
      </c>
      <c r="H3" s="95"/>
      <c r="I3" s="95"/>
    </row>
    <row r="4" spans="1:10" ht="15" x14ac:dyDescent="0.15">
      <c r="A4" s="9">
        <v>0.01</v>
      </c>
      <c r="B4" s="9">
        <v>2.1000000000000001E-2</v>
      </c>
      <c r="C4" s="9">
        <v>4.5499999999999999E-2</v>
      </c>
      <c r="D4" s="9">
        <v>0.219</v>
      </c>
      <c r="E4" s="9">
        <v>0.70499999999999996</v>
      </c>
      <c r="F4" s="1">
        <v>6</v>
      </c>
      <c r="H4" s="95" t="s">
        <v>17</v>
      </c>
      <c r="I4" s="95">
        <v>2015</v>
      </c>
      <c r="J4" s="4"/>
    </row>
    <row r="5" spans="1:10" ht="15" x14ac:dyDescent="0.15">
      <c r="A5" s="9">
        <v>0.05</v>
      </c>
      <c r="B5" s="9">
        <v>0.13</v>
      </c>
      <c r="C5" s="9">
        <v>0.251</v>
      </c>
      <c r="D5" s="9">
        <v>0.29099999999999998</v>
      </c>
      <c r="E5" s="9">
        <v>0.27800000000000002</v>
      </c>
      <c r="F5" s="1">
        <v>7</v>
      </c>
      <c r="H5" s="95"/>
      <c r="I5" s="95"/>
      <c r="J5" s="4"/>
    </row>
    <row r="6" spans="1:10" ht="15" x14ac:dyDescent="0.15">
      <c r="A6" s="9">
        <v>0.12</v>
      </c>
      <c r="B6" s="9">
        <v>0.378</v>
      </c>
      <c r="C6" s="9">
        <v>0.27400000000000002</v>
      </c>
      <c r="D6" s="9">
        <v>0.185</v>
      </c>
      <c r="E6" s="9">
        <v>4.2999999999999997E-2</v>
      </c>
      <c r="F6" s="1">
        <v>8</v>
      </c>
      <c r="H6" s="95"/>
      <c r="I6" s="95"/>
      <c r="J6" s="4"/>
    </row>
    <row r="7" spans="1:10" ht="15" x14ac:dyDescent="0.15">
      <c r="A7" s="1">
        <v>0.439</v>
      </c>
      <c r="B7" s="1">
        <v>0.28199999999999997</v>
      </c>
      <c r="C7" s="1">
        <v>0.21099999999999999</v>
      </c>
      <c r="D7" s="1">
        <v>5.7000000000000002E-2</v>
      </c>
      <c r="E7" s="1">
        <v>1.0999999999999999E-2</v>
      </c>
      <c r="F7" s="1">
        <v>9</v>
      </c>
      <c r="H7" s="95"/>
      <c r="I7" s="95"/>
      <c r="J7" s="4"/>
    </row>
    <row r="8" spans="1:10" ht="15" x14ac:dyDescent="0.15">
      <c r="A8" s="1">
        <v>0.59899999999999998</v>
      </c>
      <c r="B8" s="1">
        <v>0.26500000000000001</v>
      </c>
      <c r="C8" s="1">
        <v>0.105</v>
      </c>
      <c r="D8" s="1">
        <v>2.5999999999999999E-2</v>
      </c>
      <c r="E8" s="1">
        <v>5.0000000000000001E-3</v>
      </c>
      <c r="F8" s="1">
        <v>10</v>
      </c>
      <c r="H8" s="95"/>
      <c r="I8" s="95"/>
      <c r="J8" s="4"/>
    </row>
    <row r="9" spans="1:10" ht="15" x14ac:dyDescent="0.25">
      <c r="A9" s="5">
        <v>0</v>
      </c>
      <c r="B9" s="5">
        <v>0</v>
      </c>
      <c r="C9" s="5">
        <v>0.04</v>
      </c>
      <c r="D9" s="5">
        <v>0.51</v>
      </c>
      <c r="E9" s="5">
        <v>0.45</v>
      </c>
      <c r="F9" s="1">
        <v>6</v>
      </c>
      <c r="H9" s="95" t="s">
        <v>24</v>
      </c>
      <c r="I9" s="95">
        <v>2008</v>
      </c>
    </row>
    <row r="10" spans="1:10" ht="15" x14ac:dyDescent="0.15">
      <c r="A10" s="1">
        <v>0</v>
      </c>
      <c r="B10" s="1">
        <v>0.06</v>
      </c>
      <c r="C10" s="1">
        <v>0.31</v>
      </c>
      <c r="D10" s="1">
        <v>0.45</v>
      </c>
      <c r="E10" s="1">
        <v>0.18</v>
      </c>
      <c r="F10" s="1">
        <v>7</v>
      </c>
      <c r="H10" s="95"/>
      <c r="I10" s="95"/>
    </row>
    <row r="11" spans="1:10" ht="15" x14ac:dyDescent="0.15">
      <c r="A11" s="1">
        <v>0.05</v>
      </c>
      <c r="B11" s="1">
        <v>0.22</v>
      </c>
      <c r="C11" s="1">
        <v>0.51</v>
      </c>
      <c r="D11" s="1">
        <v>0.22</v>
      </c>
      <c r="E11" s="1">
        <v>0</v>
      </c>
      <c r="F11" s="1">
        <v>8</v>
      </c>
      <c r="H11" s="95"/>
      <c r="I11" s="95"/>
    </row>
    <row r="12" spans="1:10" ht="15" x14ac:dyDescent="0.25">
      <c r="A12" s="5">
        <v>0.34</v>
      </c>
      <c r="B12" s="5">
        <v>0.42</v>
      </c>
      <c r="C12" s="5">
        <v>0.24</v>
      </c>
      <c r="D12" s="5">
        <v>0</v>
      </c>
      <c r="E12" s="5">
        <v>0</v>
      </c>
      <c r="F12" s="1">
        <v>9</v>
      </c>
      <c r="H12" s="95"/>
      <c r="I12" s="95"/>
    </row>
    <row r="13" spans="1:10" ht="15" x14ac:dyDescent="0.15">
      <c r="A13" s="1">
        <v>0.57999999999999996</v>
      </c>
      <c r="B13" s="1">
        <v>0.34</v>
      </c>
      <c r="C13" s="1">
        <v>0.08</v>
      </c>
      <c r="D13" s="1">
        <v>0</v>
      </c>
      <c r="E13" s="1">
        <v>0</v>
      </c>
      <c r="F13" s="1">
        <v>10</v>
      </c>
      <c r="H13" s="95"/>
      <c r="I13" s="95"/>
    </row>
  </sheetData>
  <mergeCells count="8">
    <mergeCell ref="I9:I13"/>
    <mergeCell ref="I4:I8"/>
    <mergeCell ref="H4:H8"/>
    <mergeCell ref="B2:D2"/>
    <mergeCell ref="B3:D3"/>
    <mergeCell ref="H2:H3"/>
    <mergeCell ref="I2:I3"/>
    <mergeCell ref="H9:H13"/>
  </mergeCells>
  <phoneticPr fontId="1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6"/>
  <sheetViews>
    <sheetView workbookViewId="0">
      <selection activeCell="G17" sqref="G17"/>
    </sheetView>
  </sheetViews>
  <sheetFormatPr defaultRowHeight="13.5" x14ac:dyDescent="0.15"/>
  <cols>
    <col min="1" max="1" width="13.75" customWidth="1"/>
    <col min="2" max="5" width="17.75" customWidth="1"/>
    <col min="8" max="8" width="10.75" customWidth="1"/>
  </cols>
  <sheetData>
    <row r="1" spans="1:9" x14ac:dyDescent="0.1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</row>
    <row r="2" spans="1:9" ht="15" x14ac:dyDescent="0.15">
      <c r="A2" s="9">
        <v>4.5999999999999999E-2</v>
      </c>
      <c r="B2" s="9">
        <v>8.4000000000000005E-2</v>
      </c>
      <c r="C2" s="9">
        <v>0.186</v>
      </c>
      <c r="D2" s="9">
        <v>0.22800000000000001</v>
      </c>
      <c r="E2" s="9">
        <v>0.45600000000000002</v>
      </c>
      <c r="F2" s="1">
        <v>6</v>
      </c>
      <c r="H2" s="95" t="s">
        <v>17</v>
      </c>
      <c r="I2" s="95">
        <v>2015</v>
      </c>
    </row>
    <row r="3" spans="1:9" ht="15" x14ac:dyDescent="0.15">
      <c r="A3" s="9">
        <v>0.09</v>
      </c>
      <c r="B3" s="9">
        <v>0.1545</v>
      </c>
      <c r="C3" s="9">
        <v>0.35799999999999998</v>
      </c>
      <c r="D3" s="9">
        <v>0.22650000000000001</v>
      </c>
      <c r="E3" s="9">
        <v>0.17100000000000001</v>
      </c>
      <c r="F3" s="1">
        <v>7</v>
      </c>
      <c r="H3" s="95"/>
      <c r="I3" s="95"/>
    </row>
    <row r="4" spans="1:9" ht="15" x14ac:dyDescent="0.15">
      <c r="A4" s="1">
        <v>0.23799999999999999</v>
      </c>
      <c r="B4" s="1">
        <v>0.29799999999999999</v>
      </c>
      <c r="C4" s="1">
        <v>0.32900000000000001</v>
      </c>
      <c r="D4" s="1">
        <v>0.115</v>
      </c>
      <c r="E4" s="1">
        <v>0.02</v>
      </c>
      <c r="F4" s="1">
        <v>8</v>
      </c>
      <c r="H4" s="95"/>
      <c r="I4" s="95"/>
    </row>
    <row r="5" spans="1:9" ht="15" x14ac:dyDescent="0.15">
      <c r="A5" s="1">
        <v>0.52700000000000002</v>
      </c>
      <c r="B5" s="1">
        <v>0.36699999999999999</v>
      </c>
      <c r="C5" s="1">
        <v>9.6000000000000002E-2</v>
      </c>
      <c r="D5" s="1">
        <v>0.01</v>
      </c>
      <c r="E5" s="1">
        <v>0</v>
      </c>
      <c r="F5" s="1">
        <v>9</v>
      </c>
      <c r="H5" s="95"/>
      <c r="I5" s="95"/>
    </row>
    <row r="6" spans="1:9" ht="15" x14ac:dyDescent="0.15">
      <c r="A6" s="1">
        <v>0.73499999999999999</v>
      </c>
      <c r="B6" s="1">
        <v>0.22600000000000001</v>
      </c>
      <c r="C6" s="1">
        <v>3.9E-2</v>
      </c>
      <c r="D6" s="1">
        <v>0</v>
      </c>
      <c r="E6" s="1">
        <v>0</v>
      </c>
      <c r="F6" s="1">
        <v>10</v>
      </c>
      <c r="H6" s="95"/>
      <c r="I6" s="95"/>
    </row>
  </sheetData>
  <mergeCells count="2">
    <mergeCell ref="H2:H6"/>
    <mergeCell ref="I2:I6"/>
  </mergeCells>
  <phoneticPr fontId="1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"/>
  <sheetViews>
    <sheetView workbookViewId="0">
      <selection activeCell="A3" sqref="A3"/>
    </sheetView>
  </sheetViews>
  <sheetFormatPr defaultRowHeight="13.5" x14ac:dyDescent="0.15"/>
  <cols>
    <col min="1" max="1" width="14.125" customWidth="1"/>
    <col min="2" max="2" width="18.125" customWidth="1"/>
    <col min="3" max="3" width="17.75" customWidth="1"/>
    <col min="4" max="4" width="17.875" customWidth="1"/>
    <col min="5" max="5" width="17.75" customWidth="1"/>
  </cols>
  <sheetData>
    <row r="1" spans="1:9" x14ac:dyDescent="0.1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</row>
    <row r="2" spans="1:9" ht="15" x14ac:dyDescent="0.15">
      <c r="A2" s="1">
        <v>0.14699999999999999</v>
      </c>
      <c r="B2" s="97">
        <v>0.50600000000000001</v>
      </c>
      <c r="C2" s="97"/>
      <c r="D2" s="97"/>
      <c r="E2" s="1">
        <v>0.34699999999999998</v>
      </c>
      <c r="F2" s="1">
        <v>7</v>
      </c>
      <c r="H2" s="95" t="s">
        <v>8</v>
      </c>
      <c r="I2" s="95">
        <v>2014</v>
      </c>
    </row>
    <row r="3" spans="1:9" ht="15" x14ac:dyDescent="0.15">
      <c r="A3" s="1">
        <v>0.08</v>
      </c>
      <c r="B3" s="97">
        <v>0.3</v>
      </c>
      <c r="C3" s="97"/>
      <c r="D3" s="97"/>
      <c r="E3" s="1">
        <v>0.62</v>
      </c>
      <c r="F3" s="1">
        <v>6</v>
      </c>
      <c r="H3" s="95"/>
      <c r="I3" s="95"/>
    </row>
  </sheetData>
  <mergeCells count="4">
    <mergeCell ref="B2:D2"/>
    <mergeCell ref="B3:D3"/>
    <mergeCell ref="H2:H3"/>
    <mergeCell ref="I2:I3"/>
  </mergeCells>
  <phoneticPr fontId="1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76"/>
  <sheetViews>
    <sheetView topLeftCell="B1" workbookViewId="0">
      <selection activeCell="S38" sqref="S38"/>
    </sheetView>
  </sheetViews>
  <sheetFormatPr defaultRowHeight="13.5" x14ac:dyDescent="0.15"/>
  <cols>
    <col min="1" max="1" width="16.625" customWidth="1"/>
    <col min="2" max="2" width="14.75" customWidth="1"/>
    <col min="3" max="3" width="17.625" customWidth="1"/>
    <col min="4" max="5" width="17.75" customWidth="1"/>
    <col min="12" max="12" width="14.125" customWidth="1"/>
    <col min="13" max="13" width="13.75" customWidth="1"/>
  </cols>
  <sheetData>
    <row r="1" spans="1:24" s="2" customFormat="1" x14ac:dyDescent="0.1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183</v>
      </c>
      <c r="G1" s="64"/>
      <c r="H1" s="64" t="s">
        <v>184</v>
      </c>
      <c r="I1" s="64" t="s">
        <v>185</v>
      </c>
      <c r="J1" s="64" t="s">
        <v>186</v>
      </c>
      <c r="K1" s="64" t="s">
        <v>187</v>
      </c>
      <c r="L1" s="11" t="s">
        <v>22</v>
      </c>
      <c r="O1" s="64"/>
    </row>
    <row r="2" spans="1:24" ht="15" x14ac:dyDescent="0.15">
      <c r="A2" s="3">
        <v>0</v>
      </c>
      <c r="B2" s="3">
        <v>0</v>
      </c>
      <c r="C2" s="3">
        <v>2.8000000000000001E-2</v>
      </c>
      <c r="D2" s="3">
        <v>0.13600000000000001</v>
      </c>
      <c r="E2" s="3">
        <v>0.83599999999999997</v>
      </c>
      <c r="F2" s="1">
        <v>6</v>
      </c>
      <c r="G2" s="65"/>
      <c r="H2" s="32">
        <f>1-$E2</f>
        <v>0.16400000000000003</v>
      </c>
      <c r="I2" s="32">
        <f>SUM($A2:$C2)</f>
        <v>2.8000000000000001E-2</v>
      </c>
      <c r="J2" s="65">
        <f>SUM($A2:$B2)</f>
        <v>0</v>
      </c>
      <c r="K2" s="65">
        <f>$A2</f>
        <v>0</v>
      </c>
      <c r="M2" s="64" t="s">
        <v>6</v>
      </c>
      <c r="N2" s="64">
        <v>2012</v>
      </c>
      <c r="O2" s="64"/>
      <c r="P2" s="1">
        <v>0.35339999999999999</v>
      </c>
      <c r="Q2" s="97">
        <v>0.62070000000000003</v>
      </c>
      <c r="R2" s="97"/>
      <c r="S2" s="97"/>
      <c r="T2" s="1">
        <v>2.5899999999999999E-2</v>
      </c>
      <c r="U2" s="1">
        <v>8</v>
      </c>
      <c r="W2" t="s">
        <v>0</v>
      </c>
      <c r="X2" s="1">
        <v>2011</v>
      </c>
    </row>
    <row r="3" spans="1:24" ht="15" x14ac:dyDescent="0.15">
      <c r="A3" s="1">
        <v>0.14199999999999999</v>
      </c>
      <c r="B3" s="1">
        <v>0.23899999999999999</v>
      </c>
      <c r="C3" s="1">
        <v>0.28100000000000003</v>
      </c>
      <c r="D3" s="1">
        <v>0.25900000000000001</v>
      </c>
      <c r="E3" s="1">
        <v>7.9000000000000001E-2</v>
      </c>
      <c r="F3" s="1">
        <v>8</v>
      </c>
      <c r="G3" s="65"/>
      <c r="H3" s="32">
        <f t="shared" ref="H3:H66" si="0">1-$E3</f>
        <v>0.92100000000000004</v>
      </c>
      <c r="I3" s="32">
        <f t="shared" ref="I3:I66" si="1">SUM($A3:$C3)</f>
        <v>0.66200000000000003</v>
      </c>
      <c r="J3" s="65">
        <f t="shared" ref="J3:J66" si="2">SUM($A3:$B3)</f>
        <v>0.38100000000000001</v>
      </c>
      <c r="K3" s="65">
        <f t="shared" ref="K3:K66" si="3">$A3</f>
        <v>0.14199999999999999</v>
      </c>
      <c r="M3" s="96" t="s">
        <v>7</v>
      </c>
      <c r="N3" s="96">
        <v>2013</v>
      </c>
      <c r="O3" s="64"/>
      <c r="P3" s="6">
        <v>7.7000000000000002E-3</v>
      </c>
      <c r="Q3" s="6" t="s">
        <v>10</v>
      </c>
      <c r="R3" s="1">
        <v>0.2359</v>
      </c>
      <c r="S3" s="6" t="s">
        <v>10</v>
      </c>
      <c r="T3" s="6">
        <v>0.75639999999999996</v>
      </c>
      <c r="U3" s="1">
        <v>6</v>
      </c>
      <c r="W3" s="96" t="s">
        <v>9</v>
      </c>
      <c r="X3" s="96">
        <v>2017</v>
      </c>
    </row>
    <row r="4" spans="1:24" ht="15" x14ac:dyDescent="0.15">
      <c r="A4" s="1">
        <v>2.9000000000000001E-2</v>
      </c>
      <c r="B4" s="1">
        <v>7.6999999999999999E-2</v>
      </c>
      <c r="C4" s="1">
        <v>0.189</v>
      </c>
      <c r="D4" s="1">
        <v>0.41799999999999998</v>
      </c>
      <c r="E4" s="1">
        <v>0.28699999999999998</v>
      </c>
      <c r="F4" s="1">
        <v>7</v>
      </c>
      <c r="G4" s="65"/>
      <c r="H4" s="32">
        <f t="shared" si="0"/>
        <v>0.71300000000000008</v>
      </c>
      <c r="I4" s="32">
        <f t="shared" si="1"/>
        <v>0.29499999999999998</v>
      </c>
      <c r="J4" s="65">
        <f t="shared" si="2"/>
        <v>0.106</v>
      </c>
      <c r="K4" s="65">
        <f t="shared" si="3"/>
        <v>2.9000000000000001E-2</v>
      </c>
      <c r="M4" s="96"/>
      <c r="N4" s="96"/>
      <c r="O4" s="64"/>
      <c r="P4" s="6">
        <v>5.91E-2</v>
      </c>
      <c r="Q4" s="6" t="s">
        <v>10</v>
      </c>
      <c r="R4" s="1">
        <v>0.51900000000000002</v>
      </c>
      <c r="S4" s="6" t="s">
        <v>10</v>
      </c>
      <c r="T4" s="6">
        <v>0.4219</v>
      </c>
      <c r="U4" s="1">
        <v>7</v>
      </c>
      <c r="W4" s="96"/>
      <c r="X4" s="96"/>
    </row>
    <row r="5" spans="1:24" ht="15" x14ac:dyDescent="0.15">
      <c r="A5" s="1">
        <v>6.0000000000000001E-3</v>
      </c>
      <c r="B5" s="1">
        <v>1.2E-2</v>
      </c>
      <c r="C5" s="1">
        <v>5.2999999999999999E-2</v>
      </c>
      <c r="D5" s="1">
        <v>0.23899999999999999</v>
      </c>
      <c r="E5" s="1">
        <v>0.69</v>
      </c>
      <c r="F5" s="1">
        <v>6</v>
      </c>
      <c r="G5" s="65"/>
      <c r="H5" s="32">
        <f t="shared" si="0"/>
        <v>0.31000000000000005</v>
      </c>
      <c r="I5" s="32">
        <f t="shared" si="1"/>
        <v>7.1000000000000008E-2</v>
      </c>
      <c r="J5" s="65">
        <f t="shared" si="2"/>
        <v>1.8000000000000002E-2</v>
      </c>
      <c r="K5" s="65">
        <f t="shared" si="3"/>
        <v>6.0000000000000001E-3</v>
      </c>
      <c r="M5" s="96"/>
      <c r="N5" s="96"/>
      <c r="O5" s="64"/>
      <c r="P5" s="6">
        <v>0.28670000000000001</v>
      </c>
      <c r="Q5" s="6" t="s">
        <v>10</v>
      </c>
      <c r="R5" s="1">
        <v>0.61070000000000002</v>
      </c>
      <c r="S5" s="6" t="s">
        <v>10</v>
      </c>
      <c r="T5" s="6">
        <v>0.1026</v>
      </c>
      <c r="U5" s="1">
        <v>8</v>
      </c>
      <c r="W5" s="96"/>
      <c r="X5" s="96"/>
    </row>
    <row r="6" spans="1:24" ht="15" x14ac:dyDescent="0.15">
      <c r="A6" s="1">
        <v>2E-3</v>
      </c>
      <c r="B6" s="1">
        <v>4.9000000000000002E-2</v>
      </c>
      <c r="C6" s="1">
        <v>8.5000000000000006E-2</v>
      </c>
      <c r="D6" s="1">
        <v>0.34799999999999998</v>
      </c>
      <c r="E6" s="1">
        <v>0.51600000000000001</v>
      </c>
      <c r="F6" s="1">
        <v>7</v>
      </c>
      <c r="G6" s="65"/>
      <c r="H6" s="32">
        <f t="shared" si="0"/>
        <v>0.48399999999999999</v>
      </c>
      <c r="I6" s="32">
        <f t="shared" si="1"/>
        <v>0.13600000000000001</v>
      </c>
      <c r="J6" s="65">
        <f t="shared" si="2"/>
        <v>5.1000000000000004E-2</v>
      </c>
      <c r="K6" s="65">
        <f t="shared" si="3"/>
        <v>2E-3</v>
      </c>
      <c r="M6" s="101" t="s">
        <v>8</v>
      </c>
      <c r="N6" s="101">
        <v>2014</v>
      </c>
      <c r="O6" s="66"/>
      <c r="P6" s="6">
        <v>0.61070000000000002</v>
      </c>
      <c r="Q6" s="6" t="s">
        <v>10</v>
      </c>
      <c r="R6" s="1">
        <v>0.38169999999999998</v>
      </c>
      <c r="S6" s="6" t="s">
        <v>10</v>
      </c>
      <c r="T6" s="6">
        <v>7.6E-3</v>
      </c>
      <c r="U6" s="1">
        <v>9</v>
      </c>
      <c r="W6" s="96"/>
      <c r="X6" s="96"/>
    </row>
    <row r="7" spans="1:24" ht="15" x14ac:dyDescent="0.15">
      <c r="A7" s="1">
        <v>0</v>
      </c>
      <c r="B7" s="1">
        <v>1.4E-2</v>
      </c>
      <c r="C7" s="1">
        <v>4.8000000000000001E-2</v>
      </c>
      <c r="D7" s="1">
        <v>0.14099999999999999</v>
      </c>
      <c r="E7" s="1">
        <v>0.79700000000000004</v>
      </c>
      <c r="F7" s="1">
        <v>6</v>
      </c>
      <c r="G7" s="65"/>
      <c r="H7" s="32">
        <f t="shared" si="0"/>
        <v>0.20299999999999996</v>
      </c>
      <c r="I7" s="32">
        <f t="shared" si="1"/>
        <v>6.2E-2</v>
      </c>
      <c r="J7" s="65">
        <f t="shared" si="2"/>
        <v>1.4E-2</v>
      </c>
      <c r="K7" s="65">
        <f t="shared" si="3"/>
        <v>0</v>
      </c>
      <c r="M7" s="101"/>
      <c r="N7" s="101"/>
      <c r="O7" s="66"/>
      <c r="P7" s="8">
        <v>8.6999999999999994E-3</v>
      </c>
      <c r="Q7" s="99">
        <v>0.2407</v>
      </c>
      <c r="R7" s="99"/>
      <c r="S7" s="99"/>
      <c r="T7" s="8">
        <v>0.75170000000000003</v>
      </c>
      <c r="U7" s="1">
        <v>6</v>
      </c>
      <c r="W7" s="96" t="s">
        <v>11</v>
      </c>
      <c r="X7" s="96">
        <v>2016</v>
      </c>
    </row>
    <row r="8" spans="1:24" ht="15" x14ac:dyDescent="0.15">
      <c r="A8" s="6">
        <v>2.8E-3</v>
      </c>
      <c r="B8" s="6">
        <v>4.1700000000000001E-2</v>
      </c>
      <c r="C8" s="1">
        <v>0.1353</v>
      </c>
      <c r="D8" s="6">
        <v>0.35570000000000002</v>
      </c>
      <c r="E8" s="6">
        <v>0.46450000000000002</v>
      </c>
      <c r="F8" s="1">
        <v>6</v>
      </c>
      <c r="G8" s="65"/>
      <c r="H8" s="32">
        <f t="shared" si="0"/>
        <v>0.53549999999999998</v>
      </c>
      <c r="I8" s="32">
        <f t="shared" si="1"/>
        <v>0.17980000000000002</v>
      </c>
      <c r="J8" s="65">
        <f t="shared" si="2"/>
        <v>4.4499999999999998E-2</v>
      </c>
      <c r="K8" s="65">
        <f t="shared" si="3"/>
        <v>2.8E-3</v>
      </c>
      <c r="M8" s="96" t="s">
        <v>15</v>
      </c>
      <c r="N8" s="96">
        <v>2015</v>
      </c>
      <c r="O8" s="64"/>
      <c r="P8" s="8">
        <v>5.7099999999999998E-2</v>
      </c>
      <c r="Q8" s="99">
        <v>0.53029999999999999</v>
      </c>
      <c r="R8" s="99"/>
      <c r="S8" s="99"/>
      <c r="T8" s="8">
        <v>0.41260000000000002</v>
      </c>
      <c r="U8" s="1">
        <v>7</v>
      </c>
      <c r="W8" s="96"/>
      <c r="X8" s="96"/>
    </row>
    <row r="9" spans="1:24" ht="15" x14ac:dyDescent="0.15">
      <c r="A9" s="6">
        <v>4.8300000000000003E-2</v>
      </c>
      <c r="B9" s="6">
        <v>0.12909999999999999</v>
      </c>
      <c r="C9" s="1">
        <v>0.23250000000000001</v>
      </c>
      <c r="D9" s="6">
        <v>0.28039999999999998</v>
      </c>
      <c r="E9" s="6">
        <v>0.30969999999999998</v>
      </c>
      <c r="F9" s="1">
        <v>7</v>
      </c>
      <c r="G9" s="65"/>
      <c r="H9" s="32">
        <f t="shared" si="0"/>
        <v>0.69030000000000002</v>
      </c>
      <c r="I9" s="32">
        <f t="shared" si="1"/>
        <v>0.40990000000000004</v>
      </c>
      <c r="J9" s="65">
        <f t="shared" si="2"/>
        <v>0.1774</v>
      </c>
      <c r="K9" s="65">
        <f t="shared" si="3"/>
        <v>4.8300000000000003E-2</v>
      </c>
      <c r="M9" s="96"/>
      <c r="N9" s="96"/>
      <c r="O9" s="64"/>
      <c r="P9" s="8">
        <v>0.23910000000000001</v>
      </c>
      <c r="Q9" s="99">
        <v>0.65629999999999999</v>
      </c>
      <c r="R9" s="99"/>
      <c r="S9" s="99"/>
      <c r="T9" s="8">
        <v>0.1046</v>
      </c>
      <c r="U9" s="1">
        <v>8</v>
      </c>
      <c r="W9" s="96"/>
      <c r="X9" s="96"/>
    </row>
    <row r="10" spans="1:24" ht="15" x14ac:dyDescent="0.15">
      <c r="A10" s="6">
        <v>0.1978</v>
      </c>
      <c r="B10" s="6">
        <v>0.2586</v>
      </c>
      <c r="C10" s="1">
        <v>0.2218</v>
      </c>
      <c r="D10" s="6">
        <v>0.14449999999999999</v>
      </c>
      <c r="E10" s="6">
        <v>0.17730000000000001</v>
      </c>
      <c r="F10" s="1">
        <v>8</v>
      </c>
      <c r="G10" s="65"/>
      <c r="H10" s="32">
        <f t="shared" si="0"/>
        <v>0.82269999999999999</v>
      </c>
      <c r="I10" s="32">
        <f t="shared" si="1"/>
        <v>0.67820000000000003</v>
      </c>
      <c r="J10" s="65">
        <f t="shared" si="2"/>
        <v>0.45640000000000003</v>
      </c>
      <c r="K10" s="65">
        <f t="shared" si="3"/>
        <v>0.1978</v>
      </c>
      <c r="M10" s="96"/>
      <c r="N10" s="96"/>
      <c r="O10" s="64"/>
      <c r="P10" s="8">
        <v>0.53</v>
      </c>
      <c r="Q10" s="99">
        <v>0.47</v>
      </c>
      <c r="R10" s="99"/>
      <c r="S10" s="99"/>
      <c r="T10" s="8">
        <v>0</v>
      </c>
      <c r="U10" s="1">
        <v>9</v>
      </c>
      <c r="W10" s="96"/>
      <c r="X10" s="96"/>
    </row>
    <row r="11" spans="1:24" ht="15" x14ac:dyDescent="0.15">
      <c r="A11" s="6">
        <v>0.2</v>
      </c>
      <c r="B11" s="6">
        <v>0.5</v>
      </c>
      <c r="C11" s="1">
        <v>0.3</v>
      </c>
      <c r="D11" s="6">
        <v>0</v>
      </c>
      <c r="E11" s="6">
        <v>0</v>
      </c>
      <c r="F11" s="1">
        <v>9</v>
      </c>
      <c r="G11" s="65"/>
      <c r="H11" s="32">
        <f t="shared" si="0"/>
        <v>1</v>
      </c>
      <c r="I11" s="32">
        <f t="shared" si="1"/>
        <v>1</v>
      </c>
      <c r="J11" s="65">
        <f t="shared" si="2"/>
        <v>0.7</v>
      </c>
      <c r="K11" s="65">
        <f t="shared" si="3"/>
        <v>0.2</v>
      </c>
      <c r="M11" s="96"/>
      <c r="N11" s="96"/>
      <c r="O11" s="64"/>
      <c r="P11" s="1">
        <v>2.3599999999999999E-2</v>
      </c>
      <c r="Q11" s="97">
        <v>0.35139999999999999</v>
      </c>
      <c r="R11" s="97"/>
      <c r="S11" s="97"/>
      <c r="T11" s="1">
        <v>0.625</v>
      </c>
      <c r="U11" s="1">
        <v>6</v>
      </c>
      <c r="W11" s="96" t="s">
        <v>19</v>
      </c>
      <c r="X11" s="96">
        <v>2017</v>
      </c>
    </row>
    <row r="12" spans="1:24" ht="15" x14ac:dyDescent="0.15">
      <c r="A12" s="9">
        <v>0</v>
      </c>
      <c r="B12" s="9">
        <v>8.9999999999999993E-3</v>
      </c>
      <c r="C12" s="9">
        <v>5.7000000000000002E-2</v>
      </c>
      <c r="D12" s="9">
        <v>0.20499999999999999</v>
      </c>
      <c r="E12" s="9">
        <v>0.72899999999999998</v>
      </c>
      <c r="F12" s="1">
        <v>6</v>
      </c>
      <c r="G12" s="65"/>
      <c r="H12" s="32">
        <f t="shared" si="0"/>
        <v>0.27100000000000002</v>
      </c>
      <c r="I12" s="32">
        <f t="shared" si="1"/>
        <v>6.6000000000000003E-2</v>
      </c>
      <c r="J12" s="65">
        <f t="shared" si="2"/>
        <v>8.9999999999999993E-3</v>
      </c>
      <c r="K12" s="65">
        <f t="shared" si="3"/>
        <v>0</v>
      </c>
      <c r="M12" s="96" t="s">
        <v>17</v>
      </c>
      <c r="N12" s="96">
        <v>2015</v>
      </c>
      <c r="O12" s="64"/>
      <c r="P12" s="1">
        <v>0.10979999999999999</v>
      </c>
      <c r="Q12" s="97">
        <v>0.44240000000000002</v>
      </c>
      <c r="R12" s="97"/>
      <c r="S12" s="97"/>
      <c r="T12" s="1">
        <v>0.44779999999999998</v>
      </c>
      <c r="U12" s="1">
        <v>7</v>
      </c>
      <c r="W12" s="96"/>
      <c r="X12" s="96"/>
    </row>
    <row r="13" spans="1:24" ht="15" x14ac:dyDescent="0.15">
      <c r="A13" s="9">
        <v>3.9E-2</v>
      </c>
      <c r="B13" s="9">
        <v>0.121</v>
      </c>
      <c r="C13" s="9">
        <v>0.24099999999999999</v>
      </c>
      <c r="D13" s="9">
        <v>0.28799999999999998</v>
      </c>
      <c r="E13" s="9">
        <v>0.311</v>
      </c>
      <c r="F13" s="1">
        <v>7</v>
      </c>
      <c r="G13" s="65"/>
      <c r="H13" s="32">
        <f t="shared" si="0"/>
        <v>0.68900000000000006</v>
      </c>
      <c r="I13" s="32">
        <f t="shared" si="1"/>
        <v>0.40100000000000002</v>
      </c>
      <c r="J13" s="65">
        <f t="shared" si="2"/>
        <v>0.16</v>
      </c>
      <c r="K13" s="65">
        <f t="shared" si="3"/>
        <v>3.9E-2</v>
      </c>
      <c r="M13" s="96"/>
      <c r="N13" s="96"/>
      <c r="O13" s="64"/>
      <c r="P13" s="1">
        <v>0.31819999999999998</v>
      </c>
      <c r="Q13" s="97">
        <v>0.5847</v>
      </c>
      <c r="R13" s="97"/>
      <c r="S13" s="97"/>
      <c r="T13" s="1">
        <v>9.7100000000000006E-2</v>
      </c>
      <c r="U13" s="1">
        <v>8</v>
      </c>
      <c r="W13" s="96"/>
      <c r="X13" s="96"/>
    </row>
    <row r="14" spans="1:24" ht="15" x14ac:dyDescent="0.15">
      <c r="A14" s="9">
        <v>0.11799999999999999</v>
      </c>
      <c r="B14" s="9">
        <v>0.36</v>
      </c>
      <c r="C14" s="9">
        <v>0.26400000000000001</v>
      </c>
      <c r="D14" s="9">
        <v>0.17299999999999999</v>
      </c>
      <c r="E14" s="9">
        <v>8.5000000000000006E-2</v>
      </c>
      <c r="F14" s="1">
        <v>8</v>
      </c>
      <c r="G14" s="65"/>
      <c r="H14" s="32">
        <f t="shared" si="0"/>
        <v>0.91500000000000004</v>
      </c>
      <c r="I14" s="32">
        <f t="shared" si="1"/>
        <v>0.74199999999999999</v>
      </c>
      <c r="J14" s="65">
        <f t="shared" si="2"/>
        <v>0.47799999999999998</v>
      </c>
      <c r="K14" s="65">
        <f t="shared" si="3"/>
        <v>0.11799999999999999</v>
      </c>
      <c r="M14" s="96"/>
      <c r="N14" s="96"/>
      <c r="O14" s="64"/>
      <c r="P14" s="1">
        <v>0.50329999999999997</v>
      </c>
      <c r="Q14" s="97">
        <v>0.49669999999999997</v>
      </c>
      <c r="R14" s="97"/>
      <c r="S14" s="97"/>
      <c r="T14" s="1">
        <v>0</v>
      </c>
      <c r="U14" s="1">
        <v>9</v>
      </c>
      <c r="W14" s="96"/>
      <c r="X14" s="96"/>
    </row>
    <row r="15" spans="1:24" ht="15" x14ac:dyDescent="0.25">
      <c r="A15" s="9">
        <v>0.438</v>
      </c>
      <c r="B15" s="9">
        <v>0.28100000000000003</v>
      </c>
      <c r="C15" s="9">
        <v>0.21099999999999999</v>
      </c>
      <c r="D15" s="9">
        <v>5.6000000000000001E-2</v>
      </c>
      <c r="E15" s="9">
        <v>1.4E-2</v>
      </c>
      <c r="F15" s="1">
        <v>9</v>
      </c>
      <c r="G15" s="65"/>
      <c r="H15" s="32">
        <f t="shared" si="0"/>
        <v>0.98599999999999999</v>
      </c>
      <c r="I15" s="32">
        <f t="shared" si="1"/>
        <v>0.93</v>
      </c>
      <c r="J15" s="65">
        <f t="shared" si="2"/>
        <v>0.71900000000000008</v>
      </c>
      <c r="K15" s="65">
        <f t="shared" si="3"/>
        <v>0.438</v>
      </c>
      <c r="M15" s="96"/>
      <c r="N15" s="96"/>
      <c r="O15" s="64"/>
      <c r="P15" s="5">
        <v>77.33</v>
      </c>
      <c r="Q15" s="100">
        <v>22.67</v>
      </c>
      <c r="R15" s="100"/>
      <c r="S15" s="100"/>
      <c r="T15" s="5">
        <v>0</v>
      </c>
      <c r="U15" s="5">
        <v>10</v>
      </c>
      <c r="W15" s="95" t="s">
        <v>27</v>
      </c>
      <c r="X15" s="95">
        <v>2008</v>
      </c>
    </row>
    <row r="16" spans="1:24" ht="15" x14ac:dyDescent="0.25">
      <c r="A16" s="1">
        <v>0.59799999999999998</v>
      </c>
      <c r="B16" s="1">
        <v>0.26500000000000001</v>
      </c>
      <c r="C16" s="1">
        <v>0.16300000000000001</v>
      </c>
      <c r="D16" s="1">
        <v>2.7E-2</v>
      </c>
      <c r="E16" s="1">
        <v>7.0000000000000001E-3</v>
      </c>
      <c r="F16" s="1">
        <v>10</v>
      </c>
      <c r="G16" s="65"/>
      <c r="H16" s="32">
        <f t="shared" si="0"/>
        <v>0.99299999999999999</v>
      </c>
      <c r="I16" s="32">
        <f t="shared" si="1"/>
        <v>1.026</v>
      </c>
      <c r="J16" s="65">
        <f t="shared" si="2"/>
        <v>0.86299999999999999</v>
      </c>
      <c r="K16" s="65">
        <f t="shared" si="3"/>
        <v>0.59799999999999998</v>
      </c>
      <c r="M16" s="96"/>
      <c r="N16" s="96"/>
      <c r="O16" s="64"/>
      <c r="P16" s="5">
        <v>40.840000000000003</v>
      </c>
      <c r="Q16" s="100">
        <v>41.73</v>
      </c>
      <c r="R16" s="100"/>
      <c r="S16" s="100"/>
      <c r="T16" s="5">
        <v>17.43</v>
      </c>
      <c r="U16" s="5">
        <v>9</v>
      </c>
      <c r="W16" s="95"/>
      <c r="X16" s="95"/>
    </row>
    <row r="17" spans="1:24" ht="15" x14ac:dyDescent="0.25">
      <c r="A17" s="1">
        <v>0</v>
      </c>
      <c r="B17" s="1">
        <v>0</v>
      </c>
      <c r="C17" s="1">
        <v>5.2999999999999999E-2</v>
      </c>
      <c r="D17" s="1">
        <v>0.18</v>
      </c>
      <c r="E17" s="1">
        <v>0.76700000000000002</v>
      </c>
      <c r="F17" s="1">
        <v>6</v>
      </c>
      <c r="G17" s="65"/>
      <c r="H17" s="32">
        <f t="shared" si="0"/>
        <v>0.23299999999999998</v>
      </c>
      <c r="I17" s="32">
        <f t="shared" si="1"/>
        <v>5.2999999999999999E-2</v>
      </c>
      <c r="J17" s="65">
        <f t="shared" si="2"/>
        <v>0</v>
      </c>
      <c r="K17" s="65">
        <f t="shared" si="3"/>
        <v>0</v>
      </c>
      <c r="L17" s="95" t="s">
        <v>21</v>
      </c>
      <c r="M17" s="96" t="s">
        <v>20</v>
      </c>
      <c r="N17" s="96">
        <v>2013</v>
      </c>
      <c r="O17" s="64"/>
      <c r="P17" s="5">
        <v>10.65</v>
      </c>
      <c r="Q17" s="100">
        <v>35.479999999999997</v>
      </c>
      <c r="R17" s="100"/>
      <c r="S17" s="100"/>
      <c r="T17" s="5">
        <v>53.87</v>
      </c>
      <c r="U17" s="5">
        <v>8</v>
      </c>
      <c r="W17" s="95"/>
      <c r="X17" s="95"/>
    </row>
    <row r="18" spans="1:24" ht="15" x14ac:dyDescent="0.25">
      <c r="A18" s="1">
        <v>0</v>
      </c>
      <c r="B18" s="1">
        <v>5.2999999999999999E-2</v>
      </c>
      <c r="C18" s="1">
        <v>0.18</v>
      </c>
      <c r="D18" s="1">
        <v>0.66</v>
      </c>
      <c r="E18" s="1">
        <v>0.106</v>
      </c>
      <c r="F18" s="1">
        <v>7</v>
      </c>
      <c r="G18" s="65"/>
      <c r="H18" s="32">
        <f t="shared" si="0"/>
        <v>0.89400000000000002</v>
      </c>
      <c r="I18" s="32">
        <f t="shared" si="1"/>
        <v>0.23299999999999998</v>
      </c>
      <c r="J18" s="65">
        <f t="shared" si="2"/>
        <v>5.2999999999999999E-2</v>
      </c>
      <c r="K18" s="65">
        <f t="shared" si="3"/>
        <v>0</v>
      </c>
      <c r="L18" s="95"/>
      <c r="M18" s="96"/>
      <c r="N18" s="96"/>
      <c r="O18" s="64"/>
      <c r="P18" s="5">
        <v>3.68</v>
      </c>
      <c r="Q18" s="100">
        <v>20.86</v>
      </c>
      <c r="R18" s="100"/>
      <c r="S18" s="100"/>
      <c r="T18" s="5">
        <v>75.459999999999994</v>
      </c>
      <c r="U18" s="5">
        <v>7</v>
      </c>
      <c r="W18" s="95"/>
      <c r="X18" s="95"/>
    </row>
    <row r="19" spans="1:24" ht="15" x14ac:dyDescent="0.15">
      <c r="A19" s="1">
        <v>4.1000000000000002E-2</v>
      </c>
      <c r="B19" s="1">
        <v>0.17299999999999999</v>
      </c>
      <c r="C19" s="1">
        <v>0.64600000000000002</v>
      </c>
      <c r="D19" s="1">
        <v>0.129</v>
      </c>
      <c r="E19" s="1">
        <v>1.0999999999999999E-2</v>
      </c>
      <c r="F19" s="1">
        <v>8</v>
      </c>
      <c r="G19" s="65"/>
      <c r="H19" s="32">
        <f t="shared" si="0"/>
        <v>0.98899999999999999</v>
      </c>
      <c r="I19" s="32">
        <f t="shared" si="1"/>
        <v>0.86</v>
      </c>
      <c r="J19" s="65">
        <f t="shared" si="2"/>
        <v>0.214</v>
      </c>
      <c r="K19" s="65">
        <f t="shared" si="3"/>
        <v>4.1000000000000002E-2</v>
      </c>
      <c r="L19" s="95"/>
      <c r="M19" s="96"/>
      <c r="N19" s="96"/>
      <c r="O19" s="64"/>
      <c r="P19" s="1">
        <v>8.6999999999999994E-3</v>
      </c>
      <c r="Q19" s="97">
        <v>0.2407</v>
      </c>
      <c r="R19" s="97"/>
      <c r="S19" s="97"/>
      <c r="T19" s="1">
        <v>0.75170000000000003</v>
      </c>
      <c r="U19" s="1">
        <v>6</v>
      </c>
      <c r="W19" s="96" t="s">
        <v>37</v>
      </c>
      <c r="X19" s="96">
        <v>2017</v>
      </c>
    </row>
    <row r="20" spans="1:24" ht="15" x14ac:dyDescent="0.15">
      <c r="A20" s="1">
        <v>0.16600000000000001</v>
      </c>
      <c r="B20" s="1">
        <v>0.67800000000000005</v>
      </c>
      <c r="C20" s="1">
        <v>0.13500000000000001</v>
      </c>
      <c r="D20" s="1">
        <v>0.02</v>
      </c>
      <c r="E20" s="1">
        <v>0</v>
      </c>
      <c r="F20" s="1">
        <v>9</v>
      </c>
      <c r="G20" s="65"/>
      <c r="H20" s="32">
        <f t="shared" si="0"/>
        <v>1</v>
      </c>
      <c r="I20" s="32">
        <f t="shared" si="1"/>
        <v>0.97900000000000009</v>
      </c>
      <c r="J20" s="65">
        <f t="shared" si="2"/>
        <v>0.84400000000000008</v>
      </c>
      <c r="K20" s="65">
        <f t="shared" si="3"/>
        <v>0.16600000000000001</v>
      </c>
      <c r="L20" s="95"/>
      <c r="M20" s="96"/>
      <c r="N20" s="96"/>
      <c r="O20" s="64"/>
      <c r="P20" s="1">
        <v>5.7099999999999998E-2</v>
      </c>
      <c r="Q20" s="97">
        <v>0.53029999999999999</v>
      </c>
      <c r="R20" s="97"/>
      <c r="S20" s="97"/>
      <c r="T20" s="1">
        <v>0.41260000000000002</v>
      </c>
      <c r="U20" s="1">
        <v>7</v>
      </c>
      <c r="W20" s="96"/>
      <c r="X20" s="96"/>
    </row>
    <row r="21" spans="1:24" ht="15" x14ac:dyDescent="0.15">
      <c r="A21" s="1">
        <v>0.25</v>
      </c>
      <c r="B21" s="1">
        <v>0</v>
      </c>
      <c r="C21" s="1">
        <v>0.7</v>
      </c>
      <c r="D21" s="1">
        <v>0</v>
      </c>
      <c r="E21" s="1">
        <v>0.05</v>
      </c>
      <c r="F21" s="1">
        <v>8</v>
      </c>
      <c r="G21" s="65"/>
      <c r="H21" s="32">
        <f t="shared" si="0"/>
        <v>0.95</v>
      </c>
      <c r="I21" s="32">
        <f t="shared" si="1"/>
        <v>0.95</v>
      </c>
      <c r="J21" s="65">
        <f t="shared" si="2"/>
        <v>0.25</v>
      </c>
      <c r="K21" s="65">
        <f t="shared" si="3"/>
        <v>0.25</v>
      </c>
      <c r="M21" s="96" t="s">
        <v>7</v>
      </c>
      <c r="N21" s="96">
        <v>2007</v>
      </c>
      <c r="O21" s="64"/>
      <c r="P21" s="1">
        <v>0.23910000000000001</v>
      </c>
      <c r="Q21" s="97">
        <v>0.65629999999999999</v>
      </c>
      <c r="R21" s="97"/>
      <c r="S21" s="97"/>
      <c r="T21" s="1">
        <v>0.1046</v>
      </c>
      <c r="U21" s="1">
        <v>8</v>
      </c>
      <c r="W21" s="96"/>
      <c r="X21" s="96"/>
    </row>
    <row r="22" spans="1:24" ht="15" x14ac:dyDescent="0.25">
      <c r="A22" s="5">
        <v>0</v>
      </c>
      <c r="B22" s="5">
        <v>0</v>
      </c>
      <c r="C22" s="5">
        <v>0.18</v>
      </c>
      <c r="D22" s="5">
        <v>0</v>
      </c>
      <c r="E22" s="5">
        <v>0.82</v>
      </c>
      <c r="F22" s="1">
        <v>6</v>
      </c>
      <c r="G22" s="65"/>
      <c r="H22" s="32">
        <f t="shared" si="0"/>
        <v>0.18000000000000005</v>
      </c>
      <c r="I22" s="32">
        <f t="shared" si="1"/>
        <v>0.18</v>
      </c>
      <c r="J22" s="65">
        <f t="shared" si="2"/>
        <v>0</v>
      </c>
      <c r="K22" s="65">
        <f t="shared" si="3"/>
        <v>0</v>
      </c>
      <c r="M22" s="96"/>
      <c r="N22" s="96"/>
      <c r="O22" s="64"/>
      <c r="P22" s="1">
        <v>0.53</v>
      </c>
      <c r="Q22" s="97">
        <v>0.47</v>
      </c>
      <c r="R22" s="97"/>
      <c r="S22" s="97"/>
      <c r="T22" s="1">
        <v>0</v>
      </c>
      <c r="U22" s="1">
        <v>9</v>
      </c>
      <c r="W22" s="96"/>
      <c r="X22" s="96"/>
    </row>
    <row r="23" spans="1:24" ht="15" x14ac:dyDescent="0.15">
      <c r="A23" s="1">
        <v>0.55000000000000004</v>
      </c>
      <c r="B23" s="1">
        <v>0</v>
      </c>
      <c r="C23" s="1">
        <v>0.4</v>
      </c>
      <c r="D23" s="1">
        <v>0</v>
      </c>
      <c r="E23" s="1">
        <v>0.05</v>
      </c>
      <c r="F23" s="1">
        <v>8</v>
      </c>
      <c r="G23" s="65"/>
      <c r="H23" s="32">
        <f t="shared" si="0"/>
        <v>0.95</v>
      </c>
      <c r="I23" s="32">
        <f t="shared" si="1"/>
        <v>0.95000000000000007</v>
      </c>
      <c r="J23" s="65">
        <f t="shared" si="2"/>
        <v>0.55000000000000004</v>
      </c>
      <c r="K23" s="65">
        <f t="shared" si="3"/>
        <v>0.55000000000000004</v>
      </c>
      <c r="M23" s="96"/>
      <c r="N23" s="96"/>
      <c r="O23" s="64"/>
      <c r="P23" s="19">
        <v>7.0000000000000001E-3</v>
      </c>
      <c r="Q23" s="98">
        <v>0.16489999999999999</v>
      </c>
      <c r="R23" s="98"/>
      <c r="S23" s="98"/>
      <c r="T23" s="19">
        <v>0.83279999999999998</v>
      </c>
      <c r="U23" s="1">
        <v>6</v>
      </c>
      <c r="W23" s="96"/>
      <c r="X23" s="96"/>
    </row>
    <row r="24" spans="1:24" ht="15" x14ac:dyDescent="0.15">
      <c r="A24" s="1">
        <v>0.01</v>
      </c>
      <c r="B24" s="1">
        <v>0</v>
      </c>
      <c r="C24" s="1">
        <v>0.88</v>
      </c>
      <c r="D24" s="1">
        <v>0</v>
      </c>
      <c r="E24" s="1">
        <v>0.11</v>
      </c>
      <c r="F24" s="1">
        <v>7</v>
      </c>
      <c r="G24" s="65"/>
      <c r="H24" s="32">
        <f t="shared" si="0"/>
        <v>0.89</v>
      </c>
      <c r="I24" s="32">
        <f t="shared" si="1"/>
        <v>0.89</v>
      </c>
      <c r="J24" s="65">
        <f t="shared" si="2"/>
        <v>0.01</v>
      </c>
      <c r="K24" s="65">
        <f t="shared" si="3"/>
        <v>0.01</v>
      </c>
      <c r="M24" s="96"/>
      <c r="N24" s="96"/>
      <c r="O24" s="64"/>
      <c r="P24" s="19">
        <v>7.0000000000000001E-3</v>
      </c>
      <c r="Q24" s="98">
        <v>0.21540000000000001</v>
      </c>
      <c r="R24" s="98"/>
      <c r="S24" s="98"/>
      <c r="T24" s="19">
        <v>0.77890000000000004</v>
      </c>
      <c r="U24" s="1">
        <v>7</v>
      </c>
      <c r="W24" s="96"/>
      <c r="X24" s="96"/>
    </row>
    <row r="25" spans="1:24" ht="15" x14ac:dyDescent="0.15">
      <c r="A25" s="1">
        <v>0</v>
      </c>
      <c r="B25" s="1">
        <v>0</v>
      </c>
      <c r="C25" s="1">
        <v>0.26</v>
      </c>
      <c r="D25" s="1">
        <v>0</v>
      </c>
      <c r="E25" s="1">
        <v>0.73</v>
      </c>
      <c r="F25" s="1">
        <v>6</v>
      </c>
      <c r="G25" s="65"/>
      <c r="H25" s="32">
        <f t="shared" si="0"/>
        <v>0.27</v>
      </c>
      <c r="I25" s="32">
        <f t="shared" si="1"/>
        <v>0.26</v>
      </c>
      <c r="J25" s="65">
        <f t="shared" si="2"/>
        <v>0</v>
      </c>
      <c r="K25" s="65">
        <f t="shared" si="3"/>
        <v>0</v>
      </c>
      <c r="M25" s="96"/>
      <c r="N25" s="96"/>
      <c r="O25" s="64"/>
      <c r="P25" s="19">
        <v>0.42609999999999998</v>
      </c>
      <c r="Q25" s="98">
        <v>0.51829999999999998</v>
      </c>
      <c r="R25" s="98"/>
      <c r="S25" s="98"/>
      <c r="T25" s="19">
        <v>5.5599999999999997E-2</v>
      </c>
      <c r="U25" s="1">
        <v>8</v>
      </c>
      <c r="W25" s="96"/>
      <c r="X25" s="96"/>
    </row>
    <row r="26" spans="1:24" ht="15" x14ac:dyDescent="0.25">
      <c r="A26" s="14">
        <v>1.8200000000000001E-2</v>
      </c>
      <c r="B26" s="14">
        <v>6.7599999999999993E-2</v>
      </c>
      <c r="C26" s="14">
        <v>0.15049999999999999</v>
      </c>
      <c r="D26" s="14">
        <v>0.27149999999999996</v>
      </c>
      <c r="E26" s="14">
        <v>0.49</v>
      </c>
      <c r="F26" s="5">
        <v>6</v>
      </c>
      <c r="G26" s="5"/>
      <c r="H26" s="32">
        <f t="shared" si="0"/>
        <v>0.51</v>
      </c>
      <c r="I26" s="32">
        <f t="shared" si="1"/>
        <v>0.23629999999999998</v>
      </c>
      <c r="J26" s="65">
        <f t="shared" si="2"/>
        <v>8.5799999999999987E-2</v>
      </c>
      <c r="K26" s="65">
        <f t="shared" si="3"/>
        <v>1.8200000000000001E-2</v>
      </c>
      <c r="M26" s="96" t="s">
        <v>25</v>
      </c>
      <c r="N26" s="95">
        <v>2007</v>
      </c>
      <c r="O26" s="63"/>
      <c r="P26" s="1">
        <v>2.5000000000000001E-2</v>
      </c>
      <c r="Q26" s="1">
        <v>8.4000000000000005E-2</v>
      </c>
      <c r="R26" s="1">
        <v>0.28999999999999998</v>
      </c>
      <c r="S26" s="1">
        <v>0.6</v>
      </c>
      <c r="T26" s="26"/>
      <c r="U26" s="27">
        <v>0.1</v>
      </c>
      <c r="V26" s="95" t="s">
        <v>92</v>
      </c>
      <c r="W26" s="95" t="s">
        <v>98</v>
      </c>
      <c r="X26" s="95">
        <v>2011</v>
      </c>
    </row>
    <row r="27" spans="1:24" ht="15" x14ac:dyDescent="0.25">
      <c r="A27" s="14">
        <v>8.3599999999999994E-2</v>
      </c>
      <c r="B27" s="14">
        <v>0.20269999999999999</v>
      </c>
      <c r="C27" s="14">
        <v>0.22070000000000001</v>
      </c>
      <c r="D27" s="14">
        <v>0.21289999999999998</v>
      </c>
      <c r="E27" s="14">
        <v>0.28000000000000003</v>
      </c>
      <c r="F27" s="5">
        <v>7</v>
      </c>
      <c r="G27" s="5"/>
      <c r="H27" s="32">
        <f t="shared" si="0"/>
        <v>0.72</v>
      </c>
      <c r="I27" s="32">
        <f t="shared" si="1"/>
        <v>0.50700000000000001</v>
      </c>
      <c r="J27" s="65">
        <f t="shared" si="2"/>
        <v>0.2863</v>
      </c>
      <c r="K27" s="65">
        <f t="shared" si="3"/>
        <v>8.3599999999999994E-2</v>
      </c>
      <c r="M27" s="96"/>
      <c r="N27" s="95"/>
      <c r="O27" s="63"/>
      <c r="P27" s="1">
        <v>0.122</v>
      </c>
      <c r="Q27" s="1">
        <v>0.28899999999999998</v>
      </c>
      <c r="R27" s="1">
        <v>0.6</v>
      </c>
      <c r="S27" s="1">
        <v>0.86</v>
      </c>
      <c r="T27" s="26"/>
      <c r="U27" s="27">
        <v>0.2</v>
      </c>
      <c r="V27" s="95"/>
      <c r="W27" s="95"/>
      <c r="X27" s="95"/>
    </row>
    <row r="28" spans="1:24" ht="15" x14ac:dyDescent="0.25">
      <c r="A28" s="14">
        <v>0.18280000000000002</v>
      </c>
      <c r="B28" s="14">
        <v>0.30219999999999997</v>
      </c>
      <c r="C28" s="14">
        <v>0.23089999999999999</v>
      </c>
      <c r="D28" s="13">
        <v>0.16329999999999997</v>
      </c>
      <c r="E28" s="13">
        <v>0.12</v>
      </c>
      <c r="F28" s="5">
        <v>8</v>
      </c>
      <c r="G28" s="5"/>
      <c r="H28" s="32">
        <f t="shared" si="0"/>
        <v>0.88</v>
      </c>
      <c r="I28" s="32">
        <f t="shared" si="1"/>
        <v>0.71589999999999998</v>
      </c>
      <c r="J28" s="65">
        <f t="shared" si="2"/>
        <v>0.48499999999999999</v>
      </c>
      <c r="K28" s="65">
        <f t="shared" si="3"/>
        <v>0.18280000000000002</v>
      </c>
      <c r="M28" s="96"/>
      <c r="N28" s="95"/>
      <c r="O28" s="63"/>
      <c r="P28" s="1">
        <v>0.24</v>
      </c>
      <c r="Q28" s="1">
        <v>0.48</v>
      </c>
      <c r="R28" s="1">
        <v>0.77</v>
      </c>
      <c r="S28" s="1">
        <v>0.94</v>
      </c>
      <c r="T28" s="26"/>
      <c r="U28" s="27">
        <v>0.3</v>
      </c>
      <c r="V28" s="95"/>
      <c r="W28" s="95"/>
      <c r="X28" s="95"/>
    </row>
    <row r="29" spans="1:24" ht="15" x14ac:dyDescent="0.25">
      <c r="A29" s="14">
        <v>0.37670000000000003</v>
      </c>
      <c r="B29" s="14">
        <v>0.26079999999999998</v>
      </c>
      <c r="C29" s="14">
        <v>0.17660000000000001</v>
      </c>
      <c r="D29" s="13">
        <v>0.10529999999999999</v>
      </c>
      <c r="E29" s="13">
        <v>0.08</v>
      </c>
      <c r="F29" s="5">
        <v>9</v>
      </c>
      <c r="G29" s="5"/>
      <c r="H29" s="32">
        <f t="shared" si="0"/>
        <v>0.92</v>
      </c>
      <c r="I29" s="32">
        <f t="shared" si="1"/>
        <v>0.81409999999999993</v>
      </c>
      <c r="J29" s="65">
        <f t="shared" si="2"/>
        <v>0.63749999999999996</v>
      </c>
      <c r="K29" s="65">
        <f t="shared" si="3"/>
        <v>0.37670000000000003</v>
      </c>
      <c r="M29" s="96"/>
      <c r="N29" s="95"/>
      <c r="O29" s="63"/>
      <c r="P29" s="1">
        <v>0.36</v>
      </c>
      <c r="Q29" s="1">
        <v>0.62</v>
      </c>
      <c r="R29" s="1">
        <v>0.86</v>
      </c>
      <c r="S29" s="1">
        <v>0.97</v>
      </c>
      <c r="T29" s="26"/>
      <c r="U29" s="27">
        <v>0.4</v>
      </c>
      <c r="V29" s="95"/>
      <c r="W29" s="95"/>
      <c r="X29" s="95"/>
    </row>
    <row r="30" spans="1:24" ht="15" x14ac:dyDescent="0.25">
      <c r="A30" s="14">
        <v>0.63840000000000008</v>
      </c>
      <c r="B30" s="14">
        <v>0.1721</v>
      </c>
      <c r="C30" s="14">
        <v>0.1191</v>
      </c>
      <c r="D30" s="13">
        <v>4.8099999999999997E-2</v>
      </c>
      <c r="E30" s="13">
        <v>2.2000000000000002E-2</v>
      </c>
      <c r="F30" s="5">
        <v>10</v>
      </c>
      <c r="G30" s="5"/>
      <c r="H30" s="32">
        <f t="shared" si="0"/>
        <v>0.97799999999999998</v>
      </c>
      <c r="I30" s="32">
        <f t="shared" si="1"/>
        <v>0.92960000000000009</v>
      </c>
      <c r="J30" s="65">
        <f t="shared" si="2"/>
        <v>0.81050000000000011</v>
      </c>
      <c r="K30" s="65">
        <f t="shared" si="3"/>
        <v>0.63840000000000008</v>
      </c>
      <c r="M30" s="96"/>
      <c r="N30" s="95"/>
      <c r="O30" s="63"/>
      <c r="P30" s="1">
        <v>0.47</v>
      </c>
      <c r="Q30" s="1">
        <v>0.71</v>
      </c>
      <c r="R30" s="1">
        <v>0.91</v>
      </c>
      <c r="S30" s="1">
        <v>0.98</v>
      </c>
      <c r="T30" s="26"/>
      <c r="U30" s="27">
        <v>0.5</v>
      </c>
      <c r="V30" s="95"/>
      <c r="W30" s="95"/>
      <c r="X30" s="95"/>
    </row>
    <row r="31" spans="1:24" ht="15" x14ac:dyDescent="0.15">
      <c r="A31" s="1">
        <v>0</v>
      </c>
      <c r="B31" s="1">
        <v>5.5E-2</v>
      </c>
      <c r="C31" s="1">
        <v>0.192</v>
      </c>
      <c r="D31" s="1">
        <v>0.28100000000000003</v>
      </c>
      <c r="E31" s="1">
        <v>0.47200000000000003</v>
      </c>
      <c r="F31" s="1">
        <v>7</v>
      </c>
      <c r="G31" s="65"/>
      <c r="H31" s="32">
        <f t="shared" si="0"/>
        <v>0.52800000000000002</v>
      </c>
      <c r="I31" s="32">
        <f t="shared" si="1"/>
        <v>0.247</v>
      </c>
      <c r="J31" s="65">
        <f t="shared" si="2"/>
        <v>5.5E-2</v>
      </c>
      <c r="K31" s="65">
        <f t="shared" si="3"/>
        <v>0</v>
      </c>
      <c r="M31" s="95" t="s">
        <v>28</v>
      </c>
      <c r="N31" s="95">
        <v>2008</v>
      </c>
      <c r="O31" s="63"/>
      <c r="P31" s="1">
        <v>0.56000000000000005</v>
      </c>
      <c r="Q31" s="1">
        <v>0.78</v>
      </c>
      <c r="R31" s="1">
        <v>0.94</v>
      </c>
      <c r="S31" s="1">
        <v>0.99</v>
      </c>
      <c r="T31" s="26"/>
      <c r="U31" s="27">
        <v>0.6</v>
      </c>
      <c r="V31" s="95"/>
      <c r="W31" s="95"/>
      <c r="X31" s="95"/>
    </row>
    <row r="32" spans="1:24" ht="15" x14ac:dyDescent="0.15">
      <c r="A32" s="1">
        <v>0</v>
      </c>
      <c r="B32" s="1">
        <v>0.25</v>
      </c>
      <c r="C32" s="1">
        <v>0.4</v>
      </c>
      <c r="D32" s="1">
        <v>0.25</v>
      </c>
      <c r="E32" s="1">
        <v>0.1</v>
      </c>
      <c r="F32" s="1">
        <v>8</v>
      </c>
      <c r="G32" s="65"/>
      <c r="H32" s="32">
        <f t="shared" si="0"/>
        <v>0.9</v>
      </c>
      <c r="I32" s="32">
        <f t="shared" si="1"/>
        <v>0.65</v>
      </c>
      <c r="J32" s="65">
        <f t="shared" si="2"/>
        <v>0.25</v>
      </c>
      <c r="K32" s="65">
        <f t="shared" si="3"/>
        <v>0</v>
      </c>
      <c r="M32" s="95"/>
      <c r="N32" s="95"/>
      <c r="O32" s="63"/>
      <c r="P32" s="1">
        <v>0.63</v>
      </c>
      <c r="Q32" s="1">
        <v>0.83</v>
      </c>
      <c r="R32" s="1">
        <v>0.96</v>
      </c>
      <c r="S32" s="1">
        <v>0.99</v>
      </c>
      <c r="T32" s="26"/>
      <c r="U32" s="27">
        <v>0.7</v>
      </c>
      <c r="V32" s="95"/>
      <c r="W32" s="95"/>
      <c r="X32" s="95"/>
    </row>
    <row r="33" spans="1:24" ht="15" x14ac:dyDescent="0.15">
      <c r="A33" s="1">
        <v>0.2</v>
      </c>
      <c r="B33" s="1">
        <v>0.5</v>
      </c>
      <c r="C33" s="1">
        <v>0.3</v>
      </c>
      <c r="D33" s="1">
        <v>0</v>
      </c>
      <c r="E33" s="1">
        <v>0</v>
      </c>
      <c r="F33" s="1">
        <v>9</v>
      </c>
      <c r="G33" s="65"/>
      <c r="H33" s="32">
        <f t="shared" si="0"/>
        <v>1</v>
      </c>
      <c r="I33" s="32">
        <f t="shared" si="1"/>
        <v>1</v>
      </c>
      <c r="J33" s="65">
        <f t="shared" si="2"/>
        <v>0.7</v>
      </c>
      <c r="K33" s="65">
        <f t="shared" si="3"/>
        <v>0.2</v>
      </c>
      <c r="M33" s="95"/>
      <c r="N33" s="95"/>
      <c r="O33" s="63"/>
      <c r="P33" s="1">
        <v>0.69</v>
      </c>
      <c r="Q33" s="1">
        <v>0.87</v>
      </c>
      <c r="R33" s="1">
        <v>0.98</v>
      </c>
      <c r="S33" s="1">
        <v>0.99</v>
      </c>
      <c r="T33" s="26"/>
      <c r="U33" s="27">
        <v>0.8</v>
      </c>
      <c r="V33" s="95"/>
      <c r="W33" s="95"/>
      <c r="X33" s="95"/>
    </row>
    <row r="34" spans="1:24" ht="15" x14ac:dyDescent="0.15">
      <c r="A34" s="1">
        <v>1.8200000000000001E-2</v>
      </c>
      <c r="B34" s="1">
        <v>6.7599999999999993E-2</v>
      </c>
      <c r="C34" s="1">
        <v>0.15049999999999999</v>
      </c>
      <c r="D34" s="1">
        <v>0.27150000000000002</v>
      </c>
      <c r="E34" s="1">
        <v>0.49</v>
      </c>
      <c r="F34" s="1">
        <v>6</v>
      </c>
      <c r="G34" s="65"/>
      <c r="H34" s="32">
        <f t="shared" si="0"/>
        <v>0.51</v>
      </c>
      <c r="I34" s="32">
        <f t="shared" si="1"/>
        <v>0.23629999999999998</v>
      </c>
      <c r="J34" s="65">
        <f t="shared" si="2"/>
        <v>8.5799999999999987E-2</v>
      </c>
      <c r="K34" s="65">
        <f t="shared" si="3"/>
        <v>1.8200000000000001E-2</v>
      </c>
      <c r="L34" s="95" t="s">
        <v>36</v>
      </c>
      <c r="M34" s="96" t="s">
        <v>32</v>
      </c>
      <c r="N34" s="97">
        <v>2009</v>
      </c>
      <c r="O34" s="65"/>
      <c r="P34" s="1">
        <v>0.73</v>
      </c>
      <c r="Q34" s="1">
        <v>0.9</v>
      </c>
      <c r="R34" s="1">
        <v>0.98</v>
      </c>
      <c r="S34" s="1">
        <v>0.99</v>
      </c>
      <c r="T34" s="26"/>
      <c r="U34" s="27">
        <v>0.9</v>
      </c>
      <c r="V34" s="95"/>
      <c r="W34" s="95"/>
      <c r="X34" s="95"/>
    </row>
    <row r="35" spans="1:24" ht="15" x14ac:dyDescent="0.15">
      <c r="A35" s="1">
        <v>8.3599999999999994E-2</v>
      </c>
      <c r="B35" s="1">
        <v>0.20269999999999999</v>
      </c>
      <c r="C35" s="1">
        <v>0.22070000000000001</v>
      </c>
      <c r="D35" s="1">
        <v>0.21290000000000001</v>
      </c>
      <c r="E35" s="1">
        <v>0.28000000000000003</v>
      </c>
      <c r="F35" s="1">
        <v>7</v>
      </c>
      <c r="G35" s="65"/>
      <c r="H35" s="32">
        <f t="shared" si="0"/>
        <v>0.72</v>
      </c>
      <c r="I35" s="32">
        <f t="shared" si="1"/>
        <v>0.50700000000000001</v>
      </c>
      <c r="J35" s="65">
        <f t="shared" si="2"/>
        <v>0.2863</v>
      </c>
      <c r="K35" s="65">
        <f t="shared" si="3"/>
        <v>8.3599999999999994E-2</v>
      </c>
      <c r="L35" s="95"/>
      <c r="M35" s="96"/>
      <c r="N35" s="97"/>
      <c r="O35" s="65"/>
      <c r="P35" s="26">
        <v>0.78</v>
      </c>
      <c r="Q35" s="26">
        <v>0.92</v>
      </c>
      <c r="R35" s="26">
        <v>0.99</v>
      </c>
      <c r="S35" s="26">
        <v>0.99</v>
      </c>
      <c r="T35" s="26"/>
      <c r="U35" s="27">
        <v>1</v>
      </c>
      <c r="V35" s="95"/>
      <c r="W35" s="95"/>
      <c r="X35" s="95"/>
    </row>
    <row r="36" spans="1:24" ht="15" x14ac:dyDescent="0.15">
      <c r="A36" s="1">
        <v>0.18279999999999999</v>
      </c>
      <c r="B36" s="1">
        <v>0.30220000000000002</v>
      </c>
      <c r="C36" s="1">
        <v>0.23089999999999999</v>
      </c>
      <c r="D36" s="1">
        <v>0.1633</v>
      </c>
      <c r="E36" s="1">
        <v>0.12</v>
      </c>
      <c r="F36" s="1">
        <v>8</v>
      </c>
      <c r="G36" s="65"/>
      <c r="H36" s="32">
        <f t="shared" si="0"/>
        <v>0.88</v>
      </c>
      <c r="I36" s="32">
        <f t="shared" si="1"/>
        <v>0.71589999999999998</v>
      </c>
      <c r="J36" s="65">
        <f t="shared" si="2"/>
        <v>0.48499999999999999</v>
      </c>
      <c r="K36" s="65">
        <f t="shared" si="3"/>
        <v>0.18279999999999999</v>
      </c>
      <c r="L36" s="95"/>
      <c r="M36" s="96"/>
      <c r="N36" s="97"/>
      <c r="O36" s="65"/>
    </row>
    <row r="37" spans="1:24" ht="15" x14ac:dyDescent="0.15">
      <c r="A37" s="1">
        <v>0.37669999999999998</v>
      </c>
      <c r="B37" s="1">
        <v>0.26079999999999998</v>
      </c>
      <c r="C37" s="1">
        <v>0.17660000000000001</v>
      </c>
      <c r="D37" s="1">
        <v>0.1053</v>
      </c>
      <c r="E37" s="1">
        <v>0.08</v>
      </c>
      <c r="F37" s="1">
        <v>9</v>
      </c>
      <c r="G37" s="65"/>
      <c r="H37" s="32">
        <f t="shared" si="0"/>
        <v>0.92</v>
      </c>
      <c r="I37" s="32">
        <f t="shared" si="1"/>
        <v>0.81409999999999993</v>
      </c>
      <c r="J37" s="65">
        <f t="shared" si="2"/>
        <v>0.63749999999999996</v>
      </c>
      <c r="K37" s="65">
        <f t="shared" si="3"/>
        <v>0.37669999999999998</v>
      </c>
      <c r="L37" s="95"/>
      <c r="M37" s="96"/>
      <c r="N37" s="97"/>
      <c r="O37" s="65"/>
    </row>
    <row r="38" spans="1:24" ht="15" x14ac:dyDescent="0.15">
      <c r="A38" s="1">
        <v>0.63839999999999997</v>
      </c>
      <c r="B38" s="1">
        <v>0.1721</v>
      </c>
      <c r="C38" s="1">
        <v>0.1191</v>
      </c>
      <c r="D38" s="1">
        <v>4.8099999999999997E-2</v>
      </c>
      <c r="E38" s="1">
        <v>2.1999999999999999E-2</v>
      </c>
      <c r="F38" s="1">
        <v>10</v>
      </c>
      <c r="G38" s="65"/>
      <c r="H38" s="32">
        <f t="shared" si="0"/>
        <v>0.97799999999999998</v>
      </c>
      <c r="I38" s="32">
        <f t="shared" si="1"/>
        <v>0.92959999999999998</v>
      </c>
      <c r="J38" s="65">
        <f t="shared" si="2"/>
        <v>0.8105</v>
      </c>
      <c r="K38" s="65">
        <f t="shared" si="3"/>
        <v>0.63839999999999997</v>
      </c>
      <c r="L38" s="95"/>
      <c r="M38" s="96"/>
      <c r="N38" s="97"/>
      <c r="O38" s="65"/>
    </row>
    <row r="39" spans="1:24" ht="15" x14ac:dyDescent="0.15">
      <c r="A39" s="21">
        <v>8.1395348837209308E-2</v>
      </c>
      <c r="B39" s="21">
        <v>0.10465116279069768</v>
      </c>
      <c r="C39" s="21">
        <v>0.29069767441860467</v>
      </c>
      <c r="D39" s="21">
        <v>0.23255813953488372</v>
      </c>
      <c r="E39" s="21">
        <v>0.29069767441860467</v>
      </c>
      <c r="F39" s="18">
        <v>6</v>
      </c>
      <c r="G39" s="18"/>
      <c r="H39" s="32">
        <f t="shared" si="0"/>
        <v>0.70930232558139528</v>
      </c>
      <c r="I39" s="32">
        <f t="shared" si="1"/>
        <v>0.47674418604651164</v>
      </c>
      <c r="J39" s="65">
        <f t="shared" si="2"/>
        <v>0.18604651162790697</v>
      </c>
      <c r="K39" s="65">
        <f t="shared" si="3"/>
        <v>8.1395348837209308E-2</v>
      </c>
      <c r="L39" s="95" t="s">
        <v>33</v>
      </c>
      <c r="M39" s="96" t="s">
        <v>37</v>
      </c>
      <c r="N39" s="96">
        <v>2017</v>
      </c>
      <c r="O39" s="64"/>
    </row>
    <row r="40" spans="1:24" ht="15" x14ac:dyDescent="0.15">
      <c r="A40" s="19">
        <v>4.02E-2</v>
      </c>
      <c r="B40" s="19">
        <v>6.4899999999999999E-2</v>
      </c>
      <c r="C40" s="19">
        <v>0.28160000000000002</v>
      </c>
      <c r="D40" s="19">
        <v>0.32879999999999998</v>
      </c>
      <c r="E40" s="19">
        <v>0.42070000000000002</v>
      </c>
      <c r="F40" s="1">
        <v>7</v>
      </c>
      <c r="G40" s="65"/>
      <c r="H40" s="32">
        <f t="shared" si="0"/>
        <v>0.57929999999999993</v>
      </c>
      <c r="I40" s="32">
        <f t="shared" si="1"/>
        <v>0.38670000000000004</v>
      </c>
      <c r="J40" s="65">
        <f t="shared" si="2"/>
        <v>0.1051</v>
      </c>
      <c r="K40" s="65">
        <f t="shared" si="3"/>
        <v>4.02E-2</v>
      </c>
      <c r="L40" s="95"/>
      <c r="M40" s="96"/>
      <c r="N40" s="96"/>
      <c r="O40" s="64"/>
    </row>
    <row r="41" spans="1:24" ht="15" x14ac:dyDescent="0.15">
      <c r="A41" s="22">
        <v>0.16</v>
      </c>
      <c r="B41" s="22">
        <v>0.2</v>
      </c>
      <c r="C41" s="22">
        <v>0.24</v>
      </c>
      <c r="D41" s="22">
        <v>0.2</v>
      </c>
      <c r="E41" s="22">
        <v>0.2</v>
      </c>
      <c r="F41" s="18">
        <v>8</v>
      </c>
      <c r="G41" s="18"/>
      <c r="H41" s="32">
        <f t="shared" si="0"/>
        <v>0.8</v>
      </c>
      <c r="I41" s="32">
        <f t="shared" si="1"/>
        <v>0.6</v>
      </c>
      <c r="J41" s="65">
        <f t="shared" si="2"/>
        <v>0.36</v>
      </c>
      <c r="K41" s="65">
        <f t="shared" si="3"/>
        <v>0.16</v>
      </c>
      <c r="L41" s="95"/>
      <c r="M41" s="96"/>
      <c r="N41" s="96"/>
      <c r="O41" s="64"/>
    </row>
    <row r="42" spans="1:24" ht="15" x14ac:dyDescent="0.15">
      <c r="A42" s="19">
        <v>1.2800000000000001E-2</v>
      </c>
      <c r="B42" s="19">
        <v>1.7100000000000001E-2</v>
      </c>
      <c r="C42" s="19">
        <v>6.6500000000000004E-2</v>
      </c>
      <c r="D42" s="19">
        <v>0.214</v>
      </c>
      <c r="E42" s="19">
        <v>0.74660000000000004</v>
      </c>
      <c r="F42" s="1">
        <v>6</v>
      </c>
      <c r="G42" s="65"/>
      <c r="H42" s="32">
        <f t="shared" si="0"/>
        <v>0.25339999999999996</v>
      </c>
      <c r="I42" s="32">
        <f t="shared" si="1"/>
        <v>9.6400000000000013E-2</v>
      </c>
      <c r="J42" s="65">
        <f t="shared" si="2"/>
        <v>2.9900000000000003E-2</v>
      </c>
      <c r="K42" s="65">
        <f t="shared" si="3"/>
        <v>1.2800000000000001E-2</v>
      </c>
      <c r="L42" s="95" t="s">
        <v>34</v>
      </c>
      <c r="M42" s="96"/>
      <c r="N42" s="96"/>
      <c r="O42" s="64"/>
    </row>
    <row r="43" spans="1:24" ht="15" x14ac:dyDescent="0.15">
      <c r="A43" s="19">
        <v>1.23E-2</v>
      </c>
      <c r="B43" s="19">
        <v>4.65E-2</v>
      </c>
      <c r="C43" s="19">
        <v>0.1797</v>
      </c>
      <c r="D43" s="19">
        <v>0.35320000000000001</v>
      </c>
      <c r="E43" s="19">
        <v>0.42920000000000003</v>
      </c>
      <c r="F43" s="1">
        <v>7</v>
      </c>
      <c r="G43" s="65"/>
      <c r="H43" s="32">
        <f t="shared" si="0"/>
        <v>0.57079999999999997</v>
      </c>
      <c r="I43" s="32">
        <f t="shared" si="1"/>
        <v>0.23849999999999999</v>
      </c>
      <c r="J43" s="65">
        <f t="shared" si="2"/>
        <v>5.8799999999999998E-2</v>
      </c>
      <c r="K43" s="65">
        <f t="shared" si="3"/>
        <v>1.23E-2</v>
      </c>
      <c r="L43" s="95"/>
      <c r="M43" s="96"/>
      <c r="N43" s="96"/>
      <c r="O43" s="64"/>
    </row>
    <row r="44" spans="1:24" ht="15" x14ac:dyDescent="0.15">
      <c r="A44" s="19">
        <v>2.5000000000000001E-3</v>
      </c>
      <c r="B44" s="19">
        <v>0.13500000000000001</v>
      </c>
      <c r="C44" s="19">
        <v>0.36499999999999999</v>
      </c>
      <c r="D44" s="19">
        <v>0.42499999999999999</v>
      </c>
      <c r="E44" s="19">
        <v>7.2499999999999995E-2</v>
      </c>
      <c r="F44" s="1">
        <v>8</v>
      </c>
      <c r="G44" s="65"/>
      <c r="H44" s="32">
        <f t="shared" si="0"/>
        <v>0.92749999999999999</v>
      </c>
      <c r="I44" s="32">
        <f t="shared" si="1"/>
        <v>0.50249999999999995</v>
      </c>
      <c r="J44" s="65">
        <f t="shared" si="2"/>
        <v>0.13750000000000001</v>
      </c>
      <c r="K44" s="65">
        <f t="shared" si="3"/>
        <v>2.5000000000000001E-3</v>
      </c>
      <c r="L44" s="95"/>
      <c r="M44" s="96"/>
      <c r="N44" s="96"/>
      <c r="O44" s="64"/>
    </row>
    <row r="45" spans="1:24" ht="15" x14ac:dyDescent="0.15">
      <c r="A45" s="1">
        <v>0.01</v>
      </c>
      <c r="B45" s="1">
        <v>2.1999999999999999E-2</v>
      </c>
      <c r="C45" s="1">
        <v>4.5999999999999999E-2</v>
      </c>
      <c r="D45" s="1">
        <v>8.1000000000000003E-2</v>
      </c>
      <c r="E45" s="1">
        <v>0.84099999999999997</v>
      </c>
      <c r="F45" s="1">
        <v>6</v>
      </c>
      <c r="G45" s="65"/>
      <c r="H45" s="32">
        <f t="shared" si="0"/>
        <v>0.15900000000000003</v>
      </c>
      <c r="I45" s="32">
        <f t="shared" si="1"/>
        <v>7.8E-2</v>
      </c>
      <c r="J45" s="65">
        <f t="shared" si="2"/>
        <v>3.2000000000000001E-2</v>
      </c>
      <c r="K45" s="65">
        <f t="shared" si="3"/>
        <v>0.01</v>
      </c>
      <c r="M45" s="96" t="s">
        <v>40</v>
      </c>
      <c r="N45" s="97">
        <v>2017</v>
      </c>
      <c r="O45" s="65"/>
    </row>
    <row r="46" spans="1:24" ht="15" x14ac:dyDescent="0.15">
      <c r="A46" s="1">
        <v>5.0999999999999997E-2</v>
      </c>
      <c r="B46" s="1">
        <v>9.5000000000000001E-2</v>
      </c>
      <c r="C46" s="1">
        <v>0.157</v>
      </c>
      <c r="D46" s="1">
        <v>0.24399999999999999</v>
      </c>
      <c r="E46" s="1">
        <v>0.45300000000000001</v>
      </c>
      <c r="F46" s="1">
        <v>7</v>
      </c>
      <c r="G46" s="65"/>
      <c r="H46" s="32">
        <f t="shared" si="0"/>
        <v>0.54699999999999993</v>
      </c>
      <c r="I46" s="32">
        <f t="shared" si="1"/>
        <v>0.30299999999999999</v>
      </c>
      <c r="J46" s="65">
        <f t="shared" si="2"/>
        <v>0.14599999999999999</v>
      </c>
      <c r="K46" s="65">
        <f t="shared" si="3"/>
        <v>5.0999999999999997E-2</v>
      </c>
      <c r="M46" s="96"/>
      <c r="N46" s="97"/>
      <c r="O46" s="65"/>
    </row>
    <row r="47" spans="1:24" ht="15" x14ac:dyDescent="0.15">
      <c r="A47" s="1">
        <v>0.14399999999999999</v>
      </c>
      <c r="B47" s="1">
        <v>0.151</v>
      </c>
      <c r="C47" s="1">
        <v>0.17599999999999999</v>
      </c>
      <c r="D47" s="1">
        <v>0.22700000000000001</v>
      </c>
      <c r="E47" s="1">
        <v>0.30199999999999999</v>
      </c>
      <c r="F47" s="1">
        <v>8</v>
      </c>
      <c r="G47" s="65"/>
      <c r="H47" s="32">
        <f t="shared" si="0"/>
        <v>0.69799999999999995</v>
      </c>
      <c r="I47" s="32">
        <f t="shared" si="1"/>
        <v>0.47099999999999997</v>
      </c>
      <c r="J47" s="65">
        <f t="shared" si="2"/>
        <v>0.29499999999999998</v>
      </c>
      <c r="K47" s="65">
        <f t="shared" si="3"/>
        <v>0.14399999999999999</v>
      </c>
      <c r="M47" s="96"/>
      <c r="N47" s="97"/>
      <c r="O47" s="65"/>
    </row>
    <row r="48" spans="1:24" ht="15" x14ac:dyDescent="0.15">
      <c r="A48" s="1">
        <v>0.01</v>
      </c>
      <c r="B48" s="1">
        <v>0.04</v>
      </c>
      <c r="C48" s="1">
        <v>0.11</v>
      </c>
      <c r="D48" s="1">
        <v>0.26</v>
      </c>
      <c r="E48" s="1">
        <v>0.57999999999999996</v>
      </c>
      <c r="F48" s="1">
        <v>6</v>
      </c>
      <c r="G48" s="65"/>
      <c r="H48" s="32">
        <f t="shared" si="0"/>
        <v>0.42000000000000004</v>
      </c>
      <c r="I48" s="32">
        <f t="shared" si="1"/>
        <v>0.16</v>
      </c>
      <c r="J48" s="65">
        <f t="shared" si="2"/>
        <v>0.05</v>
      </c>
      <c r="K48" s="65">
        <f t="shared" si="3"/>
        <v>0.01</v>
      </c>
      <c r="M48" s="96" t="s">
        <v>41</v>
      </c>
      <c r="N48" s="97">
        <v>2013</v>
      </c>
      <c r="O48" s="65"/>
    </row>
    <row r="49" spans="1:15" ht="15" x14ac:dyDescent="0.15">
      <c r="A49" s="1">
        <v>0.03</v>
      </c>
      <c r="B49" s="1">
        <v>7.0000000000000007E-2</v>
      </c>
      <c r="C49" s="1">
        <v>0.3</v>
      </c>
      <c r="D49" s="1">
        <v>0.33</v>
      </c>
      <c r="E49" s="1">
        <v>0.27</v>
      </c>
      <c r="F49" s="1">
        <v>7</v>
      </c>
      <c r="G49" s="65"/>
      <c r="H49" s="32">
        <f t="shared" si="0"/>
        <v>0.73</v>
      </c>
      <c r="I49" s="32">
        <f t="shared" si="1"/>
        <v>0.4</v>
      </c>
      <c r="J49" s="65">
        <f t="shared" si="2"/>
        <v>0.1</v>
      </c>
      <c r="K49" s="65">
        <f t="shared" si="3"/>
        <v>0.03</v>
      </c>
      <c r="M49" s="96"/>
      <c r="N49" s="97"/>
      <c r="O49" s="65"/>
    </row>
    <row r="50" spans="1:15" ht="15" x14ac:dyDescent="0.15">
      <c r="A50" s="1">
        <v>0.12</v>
      </c>
      <c r="B50" s="1">
        <v>0.27</v>
      </c>
      <c r="C50" s="1">
        <v>0.37</v>
      </c>
      <c r="D50" s="1">
        <v>0.21</v>
      </c>
      <c r="E50" s="1">
        <v>0.03</v>
      </c>
      <c r="F50" s="1">
        <v>8</v>
      </c>
      <c r="G50" s="65"/>
      <c r="H50" s="32">
        <f t="shared" si="0"/>
        <v>0.97</v>
      </c>
      <c r="I50" s="32">
        <f t="shared" si="1"/>
        <v>0.76</v>
      </c>
      <c r="J50" s="65">
        <f t="shared" si="2"/>
        <v>0.39</v>
      </c>
      <c r="K50" s="65">
        <f t="shared" si="3"/>
        <v>0.12</v>
      </c>
      <c r="M50" s="96"/>
      <c r="N50" s="97"/>
      <c r="O50" s="65"/>
    </row>
    <row r="51" spans="1:15" ht="15" x14ac:dyDescent="0.15">
      <c r="A51" s="1">
        <v>0.3</v>
      </c>
      <c r="B51" s="1">
        <v>0.55000000000000004</v>
      </c>
      <c r="C51" s="1">
        <v>0.1</v>
      </c>
      <c r="D51" s="1">
        <v>0.05</v>
      </c>
      <c r="E51" s="1">
        <v>0</v>
      </c>
      <c r="F51" s="1">
        <v>9</v>
      </c>
      <c r="G51" s="65"/>
      <c r="H51" s="32">
        <f t="shared" si="0"/>
        <v>1</v>
      </c>
      <c r="I51" s="32">
        <f t="shared" si="1"/>
        <v>0.95000000000000007</v>
      </c>
      <c r="J51" s="65">
        <f t="shared" si="2"/>
        <v>0.85000000000000009</v>
      </c>
      <c r="K51" s="65">
        <f t="shared" si="3"/>
        <v>0.3</v>
      </c>
      <c r="M51" s="96"/>
      <c r="N51" s="97"/>
      <c r="O51" s="65"/>
    </row>
    <row r="52" spans="1:15" ht="15" x14ac:dyDescent="0.15">
      <c r="A52" s="1">
        <v>0.71</v>
      </c>
      <c r="B52" s="1">
        <v>0.25</v>
      </c>
      <c r="C52" s="1">
        <v>0.04</v>
      </c>
      <c r="D52" s="1">
        <v>0</v>
      </c>
      <c r="E52" s="1">
        <v>0</v>
      </c>
      <c r="F52" s="1">
        <v>10</v>
      </c>
      <c r="G52" s="65"/>
      <c r="H52" s="32">
        <f t="shared" si="0"/>
        <v>1</v>
      </c>
      <c r="I52" s="32">
        <f t="shared" si="1"/>
        <v>1</v>
      </c>
      <c r="J52" s="65">
        <f t="shared" si="2"/>
        <v>0.96</v>
      </c>
      <c r="K52" s="65">
        <f t="shared" si="3"/>
        <v>0.71</v>
      </c>
      <c r="M52" s="96"/>
      <c r="N52" s="97"/>
      <c r="O52" s="65"/>
    </row>
    <row r="53" spans="1:15" ht="15" x14ac:dyDescent="0.15">
      <c r="A53" s="1">
        <v>0</v>
      </c>
      <c r="B53" s="1">
        <v>0.01</v>
      </c>
      <c r="C53" s="1">
        <v>0.09</v>
      </c>
      <c r="D53" s="1">
        <v>0.27</v>
      </c>
      <c r="E53" s="1">
        <v>0.63</v>
      </c>
      <c r="F53" s="1">
        <v>6</v>
      </c>
      <c r="G53" s="65"/>
      <c r="H53" s="32">
        <f t="shared" si="0"/>
        <v>0.37</v>
      </c>
      <c r="I53" s="32">
        <f t="shared" si="1"/>
        <v>9.9999999999999992E-2</v>
      </c>
      <c r="J53" s="65">
        <f t="shared" si="2"/>
        <v>0.01</v>
      </c>
      <c r="K53" s="65">
        <f t="shared" si="3"/>
        <v>0</v>
      </c>
      <c r="M53" s="95" t="s">
        <v>44</v>
      </c>
      <c r="N53" s="95">
        <v>2012</v>
      </c>
      <c r="O53" s="63"/>
    </row>
    <row r="54" spans="1:15" ht="15" x14ac:dyDescent="0.15">
      <c r="A54" s="1">
        <v>0</v>
      </c>
      <c r="B54" s="1">
        <v>0.05</v>
      </c>
      <c r="C54" s="1">
        <v>0.28999999999999998</v>
      </c>
      <c r="D54" s="1">
        <v>0.37</v>
      </c>
      <c r="E54" s="1">
        <v>0.28999999999999998</v>
      </c>
      <c r="F54" s="1">
        <v>7</v>
      </c>
      <c r="G54" s="65"/>
      <c r="H54" s="32">
        <f t="shared" si="0"/>
        <v>0.71</v>
      </c>
      <c r="I54" s="32">
        <f t="shared" si="1"/>
        <v>0.33999999999999997</v>
      </c>
      <c r="J54" s="65">
        <f t="shared" si="2"/>
        <v>0.05</v>
      </c>
      <c r="K54" s="65">
        <f t="shared" si="3"/>
        <v>0</v>
      </c>
      <c r="M54" s="95"/>
      <c r="N54" s="95"/>
      <c r="O54" s="63"/>
    </row>
    <row r="55" spans="1:15" ht="15" x14ac:dyDescent="0.15">
      <c r="A55" s="1">
        <v>0.09</v>
      </c>
      <c r="B55" s="1">
        <v>0.25</v>
      </c>
      <c r="C55" s="1">
        <v>0.36</v>
      </c>
      <c r="D55" s="1">
        <v>0.24</v>
      </c>
      <c r="E55" s="1">
        <v>0.06</v>
      </c>
      <c r="F55" s="1">
        <v>8</v>
      </c>
      <c r="G55" s="65"/>
      <c r="H55" s="32">
        <f t="shared" si="0"/>
        <v>0.94</v>
      </c>
      <c r="I55" s="32">
        <f t="shared" si="1"/>
        <v>0.7</v>
      </c>
      <c r="J55" s="65">
        <f t="shared" si="2"/>
        <v>0.33999999999999997</v>
      </c>
      <c r="K55" s="65">
        <f t="shared" si="3"/>
        <v>0.09</v>
      </c>
      <c r="M55" s="95"/>
      <c r="N55" s="95"/>
      <c r="O55" s="63"/>
    </row>
    <row r="56" spans="1:15" ht="15" x14ac:dyDescent="0.15">
      <c r="A56" s="1">
        <v>0.23</v>
      </c>
      <c r="B56" s="1">
        <v>0.51</v>
      </c>
      <c r="C56" s="1">
        <v>0.18</v>
      </c>
      <c r="D56" s="1">
        <v>0.08</v>
      </c>
      <c r="E56" s="1">
        <v>0</v>
      </c>
      <c r="F56" s="1">
        <v>9</v>
      </c>
      <c r="G56" s="65"/>
      <c r="H56" s="32">
        <f t="shared" si="0"/>
        <v>1</v>
      </c>
      <c r="I56" s="32">
        <f t="shared" si="1"/>
        <v>0.91999999999999993</v>
      </c>
      <c r="J56" s="65">
        <f t="shared" si="2"/>
        <v>0.74</v>
      </c>
      <c r="K56" s="65">
        <f t="shared" si="3"/>
        <v>0.23</v>
      </c>
      <c r="M56" s="95"/>
      <c r="N56" s="95"/>
      <c r="O56" s="63"/>
    </row>
    <row r="57" spans="1:15" ht="15" x14ac:dyDescent="0.15">
      <c r="A57" s="1">
        <v>0.66</v>
      </c>
      <c r="B57" s="1">
        <v>0.27</v>
      </c>
      <c r="C57" s="1">
        <v>7.0000000000000007E-2</v>
      </c>
      <c r="D57" s="1">
        <v>0</v>
      </c>
      <c r="E57" s="1">
        <v>0</v>
      </c>
      <c r="F57" s="1">
        <v>10</v>
      </c>
      <c r="G57" s="65"/>
      <c r="H57" s="32">
        <f t="shared" si="0"/>
        <v>1</v>
      </c>
      <c r="I57" s="32">
        <f t="shared" si="1"/>
        <v>1</v>
      </c>
      <c r="J57" s="65">
        <f t="shared" si="2"/>
        <v>0.93</v>
      </c>
      <c r="K57" s="65">
        <f t="shared" si="3"/>
        <v>0.66</v>
      </c>
      <c r="M57" s="95"/>
      <c r="N57" s="95"/>
      <c r="O57" s="63"/>
    </row>
    <row r="58" spans="1:15" ht="15" x14ac:dyDescent="0.15">
      <c r="A58" s="1">
        <v>0</v>
      </c>
      <c r="B58" s="1">
        <v>0.01</v>
      </c>
      <c r="C58" s="1">
        <v>0.08</v>
      </c>
      <c r="D58" s="1">
        <v>0.25</v>
      </c>
      <c r="E58" s="1">
        <v>0.66</v>
      </c>
      <c r="F58" s="1">
        <v>6</v>
      </c>
      <c r="G58" s="65"/>
      <c r="H58" s="32">
        <f t="shared" si="0"/>
        <v>0.33999999999999997</v>
      </c>
      <c r="I58" s="32">
        <f t="shared" si="1"/>
        <v>0.09</v>
      </c>
      <c r="J58" s="65">
        <f t="shared" si="2"/>
        <v>0.01</v>
      </c>
      <c r="K58" s="65">
        <f t="shared" si="3"/>
        <v>0</v>
      </c>
      <c r="M58" s="95"/>
      <c r="N58" s="95"/>
      <c r="O58" s="63"/>
    </row>
    <row r="59" spans="1:15" ht="15" x14ac:dyDescent="0.15">
      <c r="A59" s="1">
        <v>0</v>
      </c>
      <c r="B59" s="1">
        <v>0.04</v>
      </c>
      <c r="C59" s="1">
        <v>0.26</v>
      </c>
      <c r="D59" s="1">
        <v>0.37</v>
      </c>
      <c r="E59" s="1">
        <v>0.33</v>
      </c>
      <c r="F59" s="1">
        <v>7</v>
      </c>
      <c r="G59" s="65"/>
      <c r="H59" s="32">
        <f t="shared" si="0"/>
        <v>0.66999999999999993</v>
      </c>
      <c r="I59" s="32">
        <f t="shared" si="1"/>
        <v>0.3</v>
      </c>
      <c r="J59" s="65">
        <f t="shared" si="2"/>
        <v>0.04</v>
      </c>
      <c r="K59" s="65">
        <f t="shared" si="3"/>
        <v>0</v>
      </c>
      <c r="M59" s="95"/>
      <c r="N59" s="95"/>
      <c r="O59" s="63"/>
    </row>
    <row r="60" spans="1:15" ht="15" x14ac:dyDescent="0.15">
      <c r="A60" s="1">
        <v>0.08</v>
      </c>
      <c r="B60" s="1">
        <v>0.23</v>
      </c>
      <c r="C60" s="1">
        <v>0.34</v>
      </c>
      <c r="D60" s="1">
        <v>0.26</v>
      </c>
      <c r="E60" s="1">
        <v>0.09</v>
      </c>
      <c r="F60" s="1">
        <v>8</v>
      </c>
      <c r="G60" s="65"/>
      <c r="H60" s="32">
        <f t="shared" si="0"/>
        <v>0.91</v>
      </c>
      <c r="I60" s="32">
        <f t="shared" si="1"/>
        <v>0.65</v>
      </c>
      <c r="J60" s="65">
        <f t="shared" si="2"/>
        <v>0.31</v>
      </c>
      <c r="K60" s="65">
        <f t="shared" si="3"/>
        <v>0.08</v>
      </c>
      <c r="M60" s="95"/>
      <c r="N60" s="95"/>
      <c r="O60" s="63"/>
    </row>
    <row r="61" spans="1:15" ht="15" x14ac:dyDescent="0.15">
      <c r="A61" s="1">
        <v>0.21</v>
      </c>
      <c r="B61" s="1">
        <v>0.52</v>
      </c>
      <c r="C61" s="1">
        <v>0.18</v>
      </c>
      <c r="D61" s="1">
        <v>0.09</v>
      </c>
      <c r="E61" s="1">
        <v>0</v>
      </c>
      <c r="F61" s="1">
        <v>9</v>
      </c>
      <c r="G61" s="65"/>
      <c r="H61" s="32">
        <f t="shared" si="0"/>
        <v>1</v>
      </c>
      <c r="I61" s="32">
        <f t="shared" si="1"/>
        <v>0.90999999999999992</v>
      </c>
      <c r="J61" s="65">
        <f t="shared" si="2"/>
        <v>0.73</v>
      </c>
      <c r="K61" s="65">
        <f t="shared" si="3"/>
        <v>0.21</v>
      </c>
      <c r="M61" s="95"/>
      <c r="N61" s="95"/>
      <c r="O61" s="63"/>
    </row>
    <row r="62" spans="1:15" ht="15" x14ac:dyDescent="0.15">
      <c r="A62" s="1">
        <v>0.65</v>
      </c>
      <c r="B62" s="1">
        <v>0.26</v>
      </c>
      <c r="C62" s="1">
        <v>0.09</v>
      </c>
      <c r="D62" s="1">
        <v>0</v>
      </c>
      <c r="E62" s="1">
        <v>0</v>
      </c>
      <c r="F62" s="1">
        <v>10</v>
      </c>
      <c r="G62" s="65"/>
      <c r="H62" s="32">
        <f t="shared" si="0"/>
        <v>1</v>
      </c>
      <c r="I62" s="32">
        <f t="shared" si="1"/>
        <v>1</v>
      </c>
      <c r="J62" s="65">
        <f t="shared" si="2"/>
        <v>0.91</v>
      </c>
      <c r="K62" s="65">
        <f t="shared" si="3"/>
        <v>0.65</v>
      </c>
      <c r="M62" s="95"/>
      <c r="N62" s="95"/>
      <c r="O62" s="63"/>
    </row>
    <row r="63" spans="1:15" ht="15" x14ac:dyDescent="0.15">
      <c r="A63" s="1">
        <v>0</v>
      </c>
      <c r="B63" s="1">
        <v>5.0000000000000001E-3</v>
      </c>
      <c r="C63" s="1">
        <v>8.5000000000000006E-2</v>
      </c>
      <c r="D63" s="1">
        <v>0.24</v>
      </c>
      <c r="E63" s="1">
        <v>0.67</v>
      </c>
      <c r="F63" s="1">
        <v>6</v>
      </c>
      <c r="G63" s="65"/>
      <c r="H63" s="32">
        <f t="shared" si="0"/>
        <v>0.32999999999999996</v>
      </c>
      <c r="I63" s="32">
        <f t="shared" si="1"/>
        <v>9.0000000000000011E-2</v>
      </c>
      <c r="J63" s="65">
        <f t="shared" si="2"/>
        <v>5.0000000000000001E-3</v>
      </c>
      <c r="K63" s="65">
        <f t="shared" si="3"/>
        <v>0</v>
      </c>
      <c r="M63" s="95"/>
      <c r="N63" s="95"/>
      <c r="O63" s="63"/>
    </row>
    <row r="64" spans="1:15" ht="15" x14ac:dyDescent="0.15">
      <c r="A64" s="1">
        <v>0</v>
      </c>
      <c r="B64" s="1">
        <v>0.03</v>
      </c>
      <c r="C64" s="1">
        <v>0.25</v>
      </c>
      <c r="D64" s="1">
        <v>0.38</v>
      </c>
      <c r="E64" s="1">
        <v>0.34</v>
      </c>
      <c r="F64" s="1">
        <v>7</v>
      </c>
      <c r="G64" s="65"/>
      <c r="H64" s="32">
        <f t="shared" si="0"/>
        <v>0.65999999999999992</v>
      </c>
      <c r="I64" s="32">
        <f t="shared" si="1"/>
        <v>0.28000000000000003</v>
      </c>
      <c r="J64" s="65">
        <f t="shared" si="2"/>
        <v>0.03</v>
      </c>
      <c r="K64" s="65">
        <f t="shared" si="3"/>
        <v>0</v>
      </c>
      <c r="M64" s="95"/>
      <c r="N64" s="95"/>
      <c r="O64" s="63"/>
    </row>
    <row r="65" spans="1:15" ht="15" x14ac:dyDescent="0.15">
      <c r="A65" s="1">
        <v>7.0000000000000007E-2</v>
      </c>
      <c r="B65" s="1">
        <v>0.24</v>
      </c>
      <c r="C65" s="1">
        <v>0.33</v>
      </c>
      <c r="D65" s="1">
        <v>0.27</v>
      </c>
      <c r="E65" s="1">
        <v>0.09</v>
      </c>
      <c r="F65" s="1">
        <v>8</v>
      </c>
      <c r="G65" s="65"/>
      <c r="H65" s="32">
        <f t="shared" si="0"/>
        <v>0.91</v>
      </c>
      <c r="I65" s="32">
        <f t="shared" si="1"/>
        <v>0.64</v>
      </c>
      <c r="J65" s="65">
        <f t="shared" si="2"/>
        <v>0.31</v>
      </c>
      <c r="K65" s="65">
        <f t="shared" si="3"/>
        <v>7.0000000000000007E-2</v>
      </c>
      <c r="M65" s="95"/>
      <c r="N65" s="95"/>
      <c r="O65" s="63"/>
    </row>
    <row r="66" spans="1:15" ht="15" x14ac:dyDescent="0.15">
      <c r="A66" s="1">
        <v>0.2</v>
      </c>
      <c r="B66" s="1">
        <v>0.53</v>
      </c>
      <c r="C66" s="1">
        <v>0.17</v>
      </c>
      <c r="D66" s="1">
        <v>0.1</v>
      </c>
      <c r="E66" s="1">
        <v>0</v>
      </c>
      <c r="F66" s="1">
        <v>9</v>
      </c>
      <c r="G66" s="65"/>
      <c r="H66" s="32">
        <f t="shared" si="0"/>
        <v>1</v>
      </c>
      <c r="I66" s="32">
        <f t="shared" si="1"/>
        <v>0.9</v>
      </c>
      <c r="J66" s="65">
        <f t="shared" si="2"/>
        <v>0.73</v>
      </c>
      <c r="K66" s="65">
        <f t="shared" si="3"/>
        <v>0.2</v>
      </c>
      <c r="M66" s="95"/>
      <c r="N66" s="95"/>
      <c r="O66" s="63"/>
    </row>
    <row r="67" spans="1:15" ht="15" x14ac:dyDescent="0.15">
      <c r="A67" s="1">
        <v>0.64</v>
      </c>
      <c r="B67" s="1">
        <v>0.26</v>
      </c>
      <c r="C67" s="1">
        <v>0.1</v>
      </c>
      <c r="D67" s="1">
        <v>0</v>
      </c>
      <c r="E67" s="1">
        <v>0</v>
      </c>
      <c r="F67" s="1">
        <v>10</v>
      </c>
      <c r="G67" s="65"/>
      <c r="H67" s="32">
        <f t="shared" ref="H67:H76" si="4">1-$E67</f>
        <v>1</v>
      </c>
      <c r="I67" s="32">
        <f t="shared" ref="I67:I76" si="5">SUM($A67:$C67)</f>
        <v>1</v>
      </c>
      <c r="J67" s="65">
        <f t="shared" ref="J67:J76" si="6">SUM($A67:$B67)</f>
        <v>0.9</v>
      </c>
      <c r="K67" s="65">
        <f t="shared" ref="K67:K76" si="7">$A67</f>
        <v>0.64</v>
      </c>
      <c r="M67" s="95"/>
      <c r="N67" s="95"/>
      <c r="O67" s="63"/>
    </row>
    <row r="68" spans="1:15" ht="15" x14ac:dyDescent="0.15">
      <c r="A68" s="1">
        <v>2.0000000000000001E-4</v>
      </c>
      <c r="B68" s="1">
        <v>4.0999999999999995E-3</v>
      </c>
      <c r="C68" s="1">
        <v>4.8799999999999996E-2</v>
      </c>
      <c r="D68" s="1">
        <v>0.22510000000000002</v>
      </c>
      <c r="E68" s="1">
        <v>0.72170000000000001</v>
      </c>
      <c r="F68" s="1">
        <v>6</v>
      </c>
      <c r="G68" s="65"/>
      <c r="H68" s="32">
        <f t="shared" si="4"/>
        <v>0.27829999999999999</v>
      </c>
      <c r="I68" s="32">
        <f t="shared" si="5"/>
        <v>5.3099999999999994E-2</v>
      </c>
      <c r="J68" s="65">
        <f t="shared" si="6"/>
        <v>4.2999999999999991E-3</v>
      </c>
      <c r="K68" s="65">
        <f t="shared" si="7"/>
        <v>2.0000000000000001E-4</v>
      </c>
      <c r="M68" s="96" t="s">
        <v>0</v>
      </c>
      <c r="N68" s="96">
        <v>2007</v>
      </c>
      <c r="O68" s="64"/>
    </row>
    <row r="69" spans="1:15" ht="15" x14ac:dyDescent="0.15">
      <c r="A69" s="1">
        <v>8.0000000000000004E-4</v>
      </c>
      <c r="B69" s="1">
        <v>3.2199999999999999E-2</v>
      </c>
      <c r="C69" s="1">
        <v>0.21329999999999999</v>
      </c>
      <c r="D69" s="1">
        <v>0.3382</v>
      </c>
      <c r="E69" s="1">
        <v>0.41539999999999999</v>
      </c>
      <c r="F69" s="1">
        <v>7</v>
      </c>
      <c r="G69" s="65"/>
      <c r="H69" s="32">
        <f t="shared" si="4"/>
        <v>0.58460000000000001</v>
      </c>
      <c r="I69" s="32">
        <f t="shared" si="5"/>
        <v>0.24629999999999999</v>
      </c>
      <c r="J69" s="65">
        <f t="shared" si="6"/>
        <v>3.3000000000000002E-2</v>
      </c>
      <c r="K69" s="65">
        <f t="shared" si="7"/>
        <v>8.0000000000000004E-4</v>
      </c>
      <c r="M69" s="96"/>
      <c r="N69" s="96"/>
      <c r="O69" s="64"/>
    </row>
    <row r="70" spans="1:15" ht="15" x14ac:dyDescent="0.15">
      <c r="A70" s="1">
        <v>1.21E-2</v>
      </c>
      <c r="B70" s="1">
        <v>0.1789</v>
      </c>
      <c r="C70" s="1">
        <v>0.36499999999999999</v>
      </c>
      <c r="D70" s="1">
        <v>0.36249999999999999</v>
      </c>
      <c r="E70" s="1">
        <v>0.13919999999999999</v>
      </c>
      <c r="F70" s="1">
        <v>8</v>
      </c>
      <c r="G70" s="65"/>
      <c r="H70" s="32">
        <f t="shared" si="4"/>
        <v>0.86080000000000001</v>
      </c>
      <c r="I70" s="32">
        <f t="shared" si="5"/>
        <v>0.55600000000000005</v>
      </c>
      <c r="J70" s="65">
        <f t="shared" si="6"/>
        <v>0.191</v>
      </c>
      <c r="K70" s="65">
        <f t="shared" si="7"/>
        <v>1.21E-2</v>
      </c>
      <c r="M70" s="96"/>
      <c r="N70" s="96"/>
      <c r="O70" s="64"/>
    </row>
    <row r="71" spans="1:15" ht="15" x14ac:dyDescent="0.15">
      <c r="A71" s="1">
        <v>0.13</v>
      </c>
      <c r="B71" s="1">
        <v>0.4</v>
      </c>
      <c r="C71" s="1">
        <v>0.28000000000000003</v>
      </c>
      <c r="D71" s="1">
        <v>0.19</v>
      </c>
      <c r="E71" s="26">
        <v>0</v>
      </c>
      <c r="F71" s="26">
        <v>9</v>
      </c>
      <c r="G71" s="68"/>
      <c r="H71" s="32">
        <f t="shared" si="4"/>
        <v>1</v>
      </c>
      <c r="I71" s="32">
        <f t="shared" si="5"/>
        <v>0.81</v>
      </c>
      <c r="J71" s="65">
        <f t="shared" si="6"/>
        <v>0.53</v>
      </c>
      <c r="K71" s="65">
        <f t="shared" si="7"/>
        <v>0.13</v>
      </c>
      <c r="M71" s="96"/>
      <c r="N71" s="96"/>
      <c r="O71" s="64"/>
    </row>
    <row r="72" spans="1:15" ht="15" x14ac:dyDescent="0.15">
      <c r="A72" s="23">
        <v>1.8200000000000001E-2</v>
      </c>
      <c r="B72" s="23">
        <v>6.7599999999999993E-2</v>
      </c>
      <c r="C72" s="23">
        <v>0.15049999999999999</v>
      </c>
      <c r="D72" s="23">
        <v>0.27149999999999996</v>
      </c>
      <c r="E72" s="23">
        <v>0.49</v>
      </c>
      <c r="F72" s="23">
        <v>6</v>
      </c>
      <c r="G72" s="23"/>
      <c r="H72" s="32">
        <f t="shared" si="4"/>
        <v>0.51</v>
      </c>
      <c r="I72" s="32">
        <f t="shared" si="5"/>
        <v>0.23629999999999998</v>
      </c>
      <c r="J72" s="65">
        <f t="shared" si="6"/>
        <v>8.5799999999999987E-2</v>
      </c>
      <c r="K72" s="65">
        <f t="shared" si="7"/>
        <v>1.8200000000000001E-2</v>
      </c>
      <c r="M72" s="96" t="s">
        <v>182</v>
      </c>
      <c r="N72" s="96">
        <v>1996</v>
      </c>
      <c r="O72" s="64"/>
    </row>
    <row r="73" spans="1:15" ht="15" x14ac:dyDescent="0.15">
      <c r="A73" s="23">
        <v>8.3599999999999994E-2</v>
      </c>
      <c r="B73" s="23">
        <v>0.20269999999999999</v>
      </c>
      <c r="C73" s="23">
        <v>0.22070000000000001</v>
      </c>
      <c r="D73" s="23">
        <v>0.21289999999999998</v>
      </c>
      <c r="E73" s="23">
        <v>0.28000000000000003</v>
      </c>
      <c r="F73" s="23">
        <v>7</v>
      </c>
      <c r="G73" s="23"/>
      <c r="H73" s="32">
        <f t="shared" si="4"/>
        <v>0.72</v>
      </c>
      <c r="I73" s="32">
        <f t="shared" si="5"/>
        <v>0.50700000000000001</v>
      </c>
      <c r="J73" s="65">
        <f t="shared" si="6"/>
        <v>0.2863</v>
      </c>
      <c r="K73" s="65">
        <f t="shared" si="7"/>
        <v>8.3599999999999994E-2</v>
      </c>
      <c r="M73" s="96"/>
      <c r="N73" s="96"/>
      <c r="O73" s="64"/>
    </row>
    <row r="74" spans="1:15" ht="15" x14ac:dyDescent="0.15">
      <c r="A74" s="23">
        <v>0.18280000000000002</v>
      </c>
      <c r="B74" s="23">
        <v>0.30219999999999997</v>
      </c>
      <c r="C74" s="23">
        <v>0.23089999999999999</v>
      </c>
      <c r="D74" s="23">
        <v>0.16329999999999997</v>
      </c>
      <c r="E74" s="23">
        <v>0.12</v>
      </c>
      <c r="F74" s="23">
        <v>8</v>
      </c>
      <c r="G74" s="23"/>
      <c r="H74" s="32">
        <f t="shared" si="4"/>
        <v>0.88</v>
      </c>
      <c r="I74" s="32">
        <f t="shared" si="5"/>
        <v>0.71589999999999998</v>
      </c>
      <c r="J74" s="65">
        <f t="shared" si="6"/>
        <v>0.48499999999999999</v>
      </c>
      <c r="K74" s="65">
        <f t="shared" si="7"/>
        <v>0.18280000000000002</v>
      </c>
      <c r="M74" s="96"/>
      <c r="N74" s="96"/>
      <c r="O74" s="64"/>
    </row>
    <row r="75" spans="1:15" ht="15" x14ac:dyDescent="0.15">
      <c r="A75" s="23">
        <v>0.37670000000000003</v>
      </c>
      <c r="B75" s="23">
        <v>0.26079999999999998</v>
      </c>
      <c r="C75" s="23">
        <v>0.17660000000000001</v>
      </c>
      <c r="D75" s="23">
        <v>0.10529999999999999</v>
      </c>
      <c r="E75" s="23">
        <v>0.08</v>
      </c>
      <c r="F75" s="23">
        <v>9</v>
      </c>
      <c r="G75" s="23"/>
      <c r="H75" s="32">
        <f t="shared" si="4"/>
        <v>0.92</v>
      </c>
      <c r="I75" s="32">
        <f t="shared" si="5"/>
        <v>0.81409999999999993</v>
      </c>
      <c r="J75" s="65">
        <f t="shared" si="6"/>
        <v>0.63749999999999996</v>
      </c>
      <c r="K75" s="65">
        <f t="shared" si="7"/>
        <v>0.37670000000000003</v>
      </c>
      <c r="M75" s="96"/>
      <c r="N75" s="96"/>
      <c r="O75" s="64"/>
    </row>
    <row r="76" spans="1:15" ht="15" x14ac:dyDescent="0.15">
      <c r="A76" s="23">
        <v>0.63840000000000008</v>
      </c>
      <c r="B76" s="23">
        <v>0.1721</v>
      </c>
      <c r="C76" s="23">
        <v>0.1191</v>
      </c>
      <c r="D76" s="23">
        <v>4.8099999999999997E-2</v>
      </c>
      <c r="E76" s="23">
        <v>2.2000000000000002E-2</v>
      </c>
      <c r="F76" s="23">
        <v>10</v>
      </c>
      <c r="G76" s="23"/>
      <c r="H76" s="32">
        <f t="shared" si="4"/>
        <v>0.97799999999999998</v>
      </c>
      <c r="I76" s="32">
        <f t="shared" si="5"/>
        <v>0.92960000000000009</v>
      </c>
      <c r="J76" s="65">
        <f t="shared" si="6"/>
        <v>0.81050000000000011</v>
      </c>
      <c r="K76" s="65">
        <f t="shared" si="7"/>
        <v>0.63840000000000008</v>
      </c>
      <c r="M76" s="96"/>
      <c r="N76" s="96"/>
      <c r="O76" s="64"/>
    </row>
  </sheetData>
  <mergeCells count="67">
    <mergeCell ref="X11:X14"/>
    <mergeCell ref="W3:W6"/>
    <mergeCell ref="X3:X6"/>
    <mergeCell ref="Q7:S7"/>
    <mergeCell ref="Q8:S8"/>
    <mergeCell ref="Q9:S9"/>
    <mergeCell ref="W7:W10"/>
    <mergeCell ref="Q11:S11"/>
    <mergeCell ref="Q13:S13"/>
    <mergeCell ref="W11:W14"/>
    <mergeCell ref="Q2:S2"/>
    <mergeCell ref="M3:M5"/>
    <mergeCell ref="N3:N5"/>
    <mergeCell ref="M6:M7"/>
    <mergeCell ref="N6:N7"/>
    <mergeCell ref="W15:W18"/>
    <mergeCell ref="X7:X10"/>
    <mergeCell ref="Q10:S10"/>
    <mergeCell ref="Q12:S12"/>
    <mergeCell ref="M21:M25"/>
    <mergeCell ref="N21:N25"/>
    <mergeCell ref="M12:M16"/>
    <mergeCell ref="N12:N16"/>
    <mergeCell ref="Q14:S14"/>
    <mergeCell ref="Q17:S17"/>
    <mergeCell ref="Q18:S18"/>
    <mergeCell ref="X15:X18"/>
    <mergeCell ref="Q16:S16"/>
    <mergeCell ref="Q15:S15"/>
    <mergeCell ref="M8:M11"/>
    <mergeCell ref="N8:N11"/>
    <mergeCell ref="Q19:S19"/>
    <mergeCell ref="Q20:S20"/>
    <mergeCell ref="M17:M20"/>
    <mergeCell ref="N17:N20"/>
    <mergeCell ref="L17:L20"/>
    <mergeCell ref="X26:X35"/>
    <mergeCell ref="M26:M30"/>
    <mergeCell ref="N26:N30"/>
    <mergeCell ref="L34:L38"/>
    <mergeCell ref="M34:M38"/>
    <mergeCell ref="N34:N38"/>
    <mergeCell ref="M31:M33"/>
    <mergeCell ref="N31:N33"/>
    <mergeCell ref="L42:L44"/>
    <mergeCell ref="M45:M47"/>
    <mergeCell ref="N45:N47"/>
    <mergeCell ref="Q21:S21"/>
    <mergeCell ref="M68:M71"/>
    <mergeCell ref="N68:N71"/>
    <mergeCell ref="L39:L41"/>
    <mergeCell ref="M72:M76"/>
    <mergeCell ref="N72:N76"/>
    <mergeCell ref="X19:X25"/>
    <mergeCell ref="M39:M44"/>
    <mergeCell ref="N39:N44"/>
    <mergeCell ref="M53:M67"/>
    <mergeCell ref="N53:N67"/>
    <mergeCell ref="M48:M52"/>
    <mergeCell ref="N48:N52"/>
    <mergeCell ref="Q22:S22"/>
    <mergeCell ref="Q23:S23"/>
    <mergeCell ref="Q24:S24"/>
    <mergeCell ref="Q25:S25"/>
    <mergeCell ref="W19:W25"/>
    <mergeCell ref="V26:V35"/>
    <mergeCell ref="W26:W35"/>
  </mergeCells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80"/>
  <sheetViews>
    <sheetView workbookViewId="0">
      <pane ySplit="1" topLeftCell="A2" activePane="bottomLeft" state="frozen"/>
      <selection pane="bottomLeft" sqref="A1:XFD1"/>
    </sheetView>
  </sheetViews>
  <sheetFormatPr defaultRowHeight="15" x14ac:dyDescent="0.25"/>
  <cols>
    <col min="1" max="1" width="11.75" customWidth="1"/>
    <col min="2" max="2" width="17.75" customWidth="1"/>
    <col min="3" max="4" width="17.875" customWidth="1"/>
    <col min="5" max="5" width="13.25" customWidth="1"/>
    <col min="8" max="8" width="11.125" customWidth="1"/>
    <col min="12" max="12" width="14.875" style="41" customWidth="1"/>
    <col min="13" max="13" width="15.25" style="124" customWidth="1"/>
    <col min="14" max="14" width="9" style="41"/>
    <col min="15" max="15" width="17.75" style="126" customWidth="1"/>
    <col min="16" max="16" width="17.875" style="90" customWidth="1"/>
  </cols>
  <sheetData>
    <row r="1" spans="1:16" s="2" customFormat="1" x14ac:dyDescent="0.15">
      <c r="A1" s="91" t="s">
        <v>1</v>
      </c>
      <c r="B1" s="91" t="s">
        <v>2</v>
      </c>
      <c r="C1" s="91" t="s">
        <v>3</v>
      </c>
      <c r="D1" s="91" t="s">
        <v>4</v>
      </c>
      <c r="E1" s="91" t="s">
        <v>5</v>
      </c>
      <c r="F1" s="91"/>
      <c r="G1" s="91"/>
      <c r="H1" s="91" t="s">
        <v>184</v>
      </c>
      <c r="I1" s="91" t="s">
        <v>185</v>
      </c>
      <c r="J1" s="91" t="s">
        <v>186</v>
      </c>
      <c r="K1" s="91" t="s">
        <v>187</v>
      </c>
      <c r="L1" s="91"/>
      <c r="M1" s="91"/>
      <c r="N1" s="91"/>
      <c r="O1" s="123" t="s">
        <v>191</v>
      </c>
      <c r="P1" s="90" t="s">
        <v>22</v>
      </c>
    </row>
    <row r="2" spans="1:16" x14ac:dyDescent="0.25">
      <c r="A2" s="14">
        <v>2.01E-2</v>
      </c>
      <c r="B2" s="14">
        <v>8.4400000000000003E-2</v>
      </c>
      <c r="C2" s="14">
        <v>0.38679999999999998</v>
      </c>
      <c r="D2" s="14">
        <v>0.34179999999999999</v>
      </c>
      <c r="E2" s="14">
        <v>0.16689999999999999</v>
      </c>
      <c r="F2" s="71">
        <v>8</v>
      </c>
      <c r="G2" s="65"/>
      <c r="H2" s="65">
        <f>1-$E2</f>
        <v>0.83309999999999995</v>
      </c>
      <c r="I2" s="65">
        <f>SUM($A2:$C2)</f>
        <v>0.49129999999999996</v>
      </c>
      <c r="J2" s="65">
        <f>SUM($A2:$B2)</f>
        <v>0.10450000000000001</v>
      </c>
      <c r="K2" s="65">
        <f>$A2</f>
        <v>2.01E-2</v>
      </c>
      <c r="M2" s="124" t="s">
        <v>0</v>
      </c>
      <c r="N2" s="90">
        <v>2011</v>
      </c>
      <c r="O2" s="126" t="s">
        <v>188</v>
      </c>
    </row>
    <row r="3" spans="1:16" x14ac:dyDescent="0.25">
      <c r="A3" s="72">
        <v>0</v>
      </c>
      <c r="B3" s="72">
        <v>0</v>
      </c>
      <c r="C3" s="72">
        <v>0</v>
      </c>
      <c r="D3" s="72">
        <v>0.67700000000000005</v>
      </c>
      <c r="E3" s="72">
        <v>0.32300000000000001</v>
      </c>
      <c r="F3" s="71">
        <v>6</v>
      </c>
      <c r="G3" s="65"/>
      <c r="H3" s="65">
        <f t="shared" ref="H3:H66" si="0">1-$E3</f>
        <v>0.67700000000000005</v>
      </c>
      <c r="I3" s="65">
        <f t="shared" ref="I3:I66" si="1">SUM($A3:$C3)</f>
        <v>0</v>
      </c>
      <c r="J3" s="65">
        <f t="shared" ref="J3:J66" si="2">SUM($A3:$B3)</f>
        <v>0</v>
      </c>
      <c r="K3" s="65">
        <f t="shared" ref="K3:K66" si="3">$A3</f>
        <v>0</v>
      </c>
      <c r="M3" s="124" t="s">
        <v>6</v>
      </c>
      <c r="N3" s="91">
        <v>2012</v>
      </c>
      <c r="O3" s="126" t="s">
        <v>188</v>
      </c>
    </row>
    <row r="4" spans="1:16" x14ac:dyDescent="0.25">
      <c r="A4" s="14">
        <v>2.1999999999999999E-2</v>
      </c>
      <c r="B4" s="14">
        <v>4.8000000000000001E-2</v>
      </c>
      <c r="C4" s="14">
        <v>0.11600000000000001</v>
      </c>
      <c r="D4" s="14">
        <v>0.36399999999999999</v>
      </c>
      <c r="E4" s="14">
        <v>0.45</v>
      </c>
      <c r="F4" s="71">
        <v>8</v>
      </c>
      <c r="G4" s="65"/>
      <c r="H4" s="65">
        <f t="shared" si="0"/>
        <v>0.55000000000000004</v>
      </c>
      <c r="I4" s="65">
        <f t="shared" si="1"/>
        <v>0.186</v>
      </c>
      <c r="J4" s="65">
        <f t="shared" si="2"/>
        <v>7.0000000000000007E-2</v>
      </c>
      <c r="K4" s="65">
        <f t="shared" si="3"/>
        <v>2.1999999999999999E-2</v>
      </c>
      <c r="M4" s="102" t="s">
        <v>7</v>
      </c>
      <c r="N4" s="102">
        <v>2013</v>
      </c>
      <c r="O4" s="97" t="s">
        <v>188</v>
      </c>
    </row>
    <row r="5" spans="1:16" x14ac:dyDescent="0.25">
      <c r="A5" s="14">
        <v>1.2E-2</v>
      </c>
      <c r="B5" s="14">
        <v>5.0999999999999997E-2</v>
      </c>
      <c r="C5" s="14">
        <v>0.14199999999999999</v>
      </c>
      <c r="D5" s="14">
        <v>0.27700000000000002</v>
      </c>
      <c r="E5" s="14">
        <v>0.51800000000000002</v>
      </c>
      <c r="F5" s="71">
        <v>7</v>
      </c>
      <c r="G5" s="65"/>
      <c r="H5" s="65">
        <f t="shared" si="0"/>
        <v>0.48199999999999998</v>
      </c>
      <c r="I5" s="65">
        <f t="shared" si="1"/>
        <v>0.20499999999999999</v>
      </c>
      <c r="J5" s="65">
        <f t="shared" si="2"/>
        <v>6.3E-2</v>
      </c>
      <c r="K5" s="65">
        <f t="shared" si="3"/>
        <v>1.2E-2</v>
      </c>
      <c r="M5" s="102"/>
      <c r="N5" s="102"/>
      <c r="O5" s="97"/>
    </row>
    <row r="6" spans="1:16" x14ac:dyDescent="0.25">
      <c r="A6" s="14">
        <v>0</v>
      </c>
      <c r="B6" s="14">
        <v>0</v>
      </c>
      <c r="C6" s="14">
        <v>7.0000000000000001E-3</v>
      </c>
      <c r="D6" s="14">
        <v>3.6999999999999998E-2</v>
      </c>
      <c r="E6" s="14">
        <v>0.95599999999999996</v>
      </c>
      <c r="F6" s="71">
        <v>6</v>
      </c>
      <c r="G6" s="65"/>
      <c r="H6" s="65">
        <f t="shared" si="0"/>
        <v>4.4000000000000039E-2</v>
      </c>
      <c r="I6" s="65">
        <f t="shared" si="1"/>
        <v>7.0000000000000001E-3</v>
      </c>
      <c r="J6" s="65">
        <f t="shared" si="2"/>
        <v>0</v>
      </c>
      <c r="K6" s="65">
        <f t="shared" si="3"/>
        <v>0</v>
      </c>
      <c r="M6" s="102"/>
      <c r="N6" s="102"/>
      <c r="O6" s="97"/>
    </row>
    <row r="7" spans="1:16" x14ac:dyDescent="0.25">
      <c r="A7" s="14">
        <v>0</v>
      </c>
      <c r="B7" s="14">
        <v>0</v>
      </c>
      <c r="C7" s="14">
        <v>2.1000000000000001E-2</v>
      </c>
      <c r="D7" s="14">
        <v>0.30399999999999999</v>
      </c>
      <c r="E7" s="14">
        <v>0.67500000000000004</v>
      </c>
      <c r="F7" s="71">
        <v>7</v>
      </c>
      <c r="G7" s="65"/>
      <c r="H7" s="65">
        <f t="shared" si="0"/>
        <v>0.32499999999999996</v>
      </c>
      <c r="I7" s="65">
        <f t="shared" si="1"/>
        <v>2.1000000000000001E-2</v>
      </c>
      <c r="J7" s="65">
        <f t="shared" si="2"/>
        <v>0</v>
      </c>
      <c r="K7" s="65">
        <f t="shared" si="3"/>
        <v>0</v>
      </c>
      <c r="M7" s="127" t="s">
        <v>8</v>
      </c>
      <c r="N7" s="127">
        <v>2014</v>
      </c>
      <c r="O7" s="97" t="s">
        <v>188</v>
      </c>
    </row>
    <row r="8" spans="1:16" x14ac:dyDescent="0.25">
      <c r="A8" s="14">
        <v>0</v>
      </c>
      <c r="B8" s="14">
        <v>0</v>
      </c>
      <c r="C8" s="14">
        <v>6.0000000000000001E-3</v>
      </c>
      <c r="D8" s="14">
        <v>0.105</v>
      </c>
      <c r="E8" s="14">
        <v>0.88900000000000001</v>
      </c>
      <c r="F8" s="71">
        <v>6</v>
      </c>
      <c r="G8" s="65"/>
      <c r="H8" s="65">
        <f t="shared" si="0"/>
        <v>0.11099999999999999</v>
      </c>
      <c r="I8" s="65">
        <f t="shared" si="1"/>
        <v>6.0000000000000001E-3</v>
      </c>
      <c r="J8" s="65">
        <f t="shared" si="2"/>
        <v>0</v>
      </c>
      <c r="K8" s="65">
        <f t="shared" si="3"/>
        <v>0</v>
      </c>
      <c r="M8" s="127"/>
      <c r="N8" s="127"/>
      <c r="O8" s="97"/>
    </row>
    <row r="9" spans="1:16" x14ac:dyDescent="0.25">
      <c r="A9" s="35">
        <v>2.0000000000000001E-4</v>
      </c>
      <c r="B9" s="35">
        <v>2.8999999999999998E-3</v>
      </c>
      <c r="C9" s="14">
        <v>2.2100000000000002E-2</v>
      </c>
      <c r="D9" s="35">
        <v>0.1933</v>
      </c>
      <c r="E9" s="35">
        <v>0.78149999999999997</v>
      </c>
      <c r="F9" s="71">
        <v>6</v>
      </c>
      <c r="G9" s="65"/>
      <c r="H9" s="65">
        <f t="shared" si="0"/>
        <v>0.21850000000000003</v>
      </c>
      <c r="I9" s="65">
        <f t="shared" si="1"/>
        <v>2.52E-2</v>
      </c>
      <c r="J9" s="65">
        <f t="shared" si="2"/>
        <v>3.0999999999999999E-3</v>
      </c>
      <c r="K9" s="65">
        <f t="shared" si="3"/>
        <v>2.0000000000000001E-4</v>
      </c>
      <c r="M9" s="102" t="s">
        <v>9</v>
      </c>
      <c r="N9" s="102">
        <v>2017</v>
      </c>
      <c r="O9" s="97" t="s">
        <v>188</v>
      </c>
    </row>
    <row r="10" spans="1:16" x14ac:dyDescent="0.25">
      <c r="A10" s="35">
        <v>3.8999999999999998E-3</v>
      </c>
      <c r="B10" s="35">
        <v>4.2099999999999999E-2</v>
      </c>
      <c r="C10" s="14">
        <v>0.13700000000000001</v>
      </c>
      <c r="D10" s="35">
        <v>0.33019999999999999</v>
      </c>
      <c r="E10" s="35">
        <v>0.48680000000000001</v>
      </c>
      <c r="F10" s="71">
        <v>7</v>
      </c>
      <c r="G10" s="65"/>
      <c r="H10" s="65">
        <f t="shared" si="0"/>
        <v>0.51319999999999999</v>
      </c>
      <c r="I10" s="65">
        <f t="shared" si="1"/>
        <v>0.183</v>
      </c>
      <c r="J10" s="65">
        <f t="shared" si="2"/>
        <v>4.5999999999999999E-2</v>
      </c>
      <c r="K10" s="65">
        <f t="shared" si="3"/>
        <v>3.8999999999999998E-3</v>
      </c>
      <c r="M10" s="102"/>
      <c r="N10" s="102"/>
      <c r="O10" s="97"/>
    </row>
    <row r="11" spans="1:16" x14ac:dyDescent="0.25">
      <c r="A11" s="35">
        <v>3.7100000000000001E-2</v>
      </c>
      <c r="B11" s="35">
        <v>0.13589999999999999</v>
      </c>
      <c r="C11" s="14">
        <v>0.30719999999999997</v>
      </c>
      <c r="D11" s="35">
        <v>0.33389999999999997</v>
      </c>
      <c r="E11" s="35">
        <v>0.18590000000000001</v>
      </c>
      <c r="F11" s="71">
        <v>8</v>
      </c>
      <c r="G11" s="65"/>
      <c r="H11" s="65">
        <f t="shared" si="0"/>
        <v>0.81410000000000005</v>
      </c>
      <c r="I11" s="65">
        <f t="shared" si="1"/>
        <v>0.48019999999999996</v>
      </c>
      <c r="J11" s="65">
        <f t="shared" si="2"/>
        <v>0.17299999999999999</v>
      </c>
      <c r="K11" s="65">
        <f t="shared" si="3"/>
        <v>3.7100000000000001E-2</v>
      </c>
      <c r="M11" s="102"/>
      <c r="N11" s="102"/>
      <c r="O11" s="97"/>
    </row>
    <row r="12" spans="1:16" x14ac:dyDescent="0.25">
      <c r="A12" s="35">
        <v>0.1711</v>
      </c>
      <c r="B12" s="35">
        <v>0.3367</v>
      </c>
      <c r="C12" s="14">
        <v>0.24959999999999999</v>
      </c>
      <c r="D12" s="35">
        <v>0.1321</v>
      </c>
      <c r="E12" s="35">
        <v>0.1105</v>
      </c>
      <c r="F12" s="71">
        <v>9</v>
      </c>
      <c r="G12" s="65"/>
      <c r="H12" s="65">
        <f t="shared" si="0"/>
        <v>0.88949999999999996</v>
      </c>
      <c r="I12" s="65">
        <f t="shared" si="1"/>
        <v>0.75740000000000007</v>
      </c>
      <c r="J12" s="65">
        <f t="shared" si="2"/>
        <v>0.50780000000000003</v>
      </c>
      <c r="K12" s="65">
        <f t="shared" si="3"/>
        <v>0.1711</v>
      </c>
      <c r="M12" s="102"/>
      <c r="N12" s="102"/>
      <c r="O12" s="97"/>
    </row>
    <row r="13" spans="1:16" x14ac:dyDescent="0.25">
      <c r="A13" s="73">
        <v>2.9999999999999997E-4</v>
      </c>
      <c r="B13" s="73">
        <v>3.2000000000000002E-3</v>
      </c>
      <c r="C13" s="74">
        <v>2.52E-2</v>
      </c>
      <c r="D13" s="73">
        <v>0.19420000000000001</v>
      </c>
      <c r="E13" s="73">
        <v>0.78080000000000005</v>
      </c>
      <c r="F13" s="71">
        <v>6</v>
      </c>
      <c r="G13" s="65"/>
      <c r="H13" s="65">
        <f t="shared" si="0"/>
        <v>0.21919999999999995</v>
      </c>
      <c r="I13" s="65">
        <f t="shared" si="1"/>
        <v>2.87E-2</v>
      </c>
      <c r="J13" s="65">
        <f t="shared" si="2"/>
        <v>3.5000000000000001E-3</v>
      </c>
      <c r="K13" s="65">
        <f t="shared" si="3"/>
        <v>2.9999999999999997E-4</v>
      </c>
      <c r="M13" s="102" t="s">
        <v>11</v>
      </c>
      <c r="N13" s="102">
        <v>2016</v>
      </c>
      <c r="O13" s="97" t="s">
        <v>188</v>
      </c>
    </row>
    <row r="14" spans="1:16" x14ac:dyDescent="0.25">
      <c r="A14" s="73">
        <v>4.4000000000000003E-3</v>
      </c>
      <c r="B14" s="73">
        <v>5.0500000000000003E-2</v>
      </c>
      <c r="C14" s="74">
        <v>0.13800000000000001</v>
      </c>
      <c r="D14" s="73">
        <v>0.32829999999999998</v>
      </c>
      <c r="E14" s="73">
        <v>0.4849</v>
      </c>
      <c r="F14" s="71">
        <v>7</v>
      </c>
      <c r="G14" s="65"/>
      <c r="H14" s="65">
        <f t="shared" si="0"/>
        <v>0.5151</v>
      </c>
      <c r="I14" s="65">
        <f t="shared" si="1"/>
        <v>0.19290000000000002</v>
      </c>
      <c r="J14" s="65">
        <f t="shared" si="2"/>
        <v>5.4900000000000004E-2</v>
      </c>
      <c r="K14" s="65">
        <f t="shared" si="3"/>
        <v>4.4000000000000003E-3</v>
      </c>
      <c r="M14" s="102"/>
      <c r="N14" s="102"/>
      <c r="O14" s="97"/>
    </row>
    <row r="15" spans="1:16" x14ac:dyDescent="0.25">
      <c r="A15" s="73">
        <v>2.4199999999999999E-2</v>
      </c>
      <c r="B15" s="73">
        <v>0.12790000000000001</v>
      </c>
      <c r="C15" s="74">
        <v>0.3145</v>
      </c>
      <c r="D15" s="73">
        <v>0.35470000000000002</v>
      </c>
      <c r="E15" s="73">
        <v>0.18049999999999999</v>
      </c>
      <c r="F15" s="71">
        <v>8</v>
      </c>
      <c r="G15" s="65"/>
      <c r="H15" s="65">
        <f t="shared" si="0"/>
        <v>0.81950000000000001</v>
      </c>
      <c r="I15" s="65">
        <f t="shared" si="1"/>
        <v>0.46660000000000001</v>
      </c>
      <c r="J15" s="65">
        <f t="shared" si="2"/>
        <v>0.15210000000000001</v>
      </c>
      <c r="K15" s="65">
        <f t="shared" si="3"/>
        <v>2.4199999999999999E-2</v>
      </c>
      <c r="M15" s="102"/>
      <c r="N15" s="102"/>
      <c r="O15" s="97"/>
    </row>
    <row r="16" spans="1:16" x14ac:dyDescent="0.25">
      <c r="A16" s="73">
        <v>0.11</v>
      </c>
      <c r="B16" s="73">
        <v>0.38150000000000001</v>
      </c>
      <c r="C16" s="74">
        <v>0.14499999999999999</v>
      </c>
      <c r="D16" s="73">
        <v>0.18049999999999999</v>
      </c>
      <c r="E16" s="73">
        <v>0.183</v>
      </c>
      <c r="F16" s="71">
        <v>9</v>
      </c>
      <c r="G16" s="65"/>
      <c r="H16" s="65">
        <f t="shared" si="0"/>
        <v>0.81699999999999995</v>
      </c>
      <c r="I16" s="65">
        <f t="shared" si="1"/>
        <v>0.63649999999999995</v>
      </c>
      <c r="J16" s="65">
        <f t="shared" si="2"/>
        <v>0.49149999999999999</v>
      </c>
      <c r="K16" s="65">
        <f t="shared" si="3"/>
        <v>0.11</v>
      </c>
      <c r="M16" s="102"/>
      <c r="N16" s="102"/>
      <c r="O16" s="97"/>
    </row>
    <row r="17" spans="1:15" x14ac:dyDescent="0.25">
      <c r="A17" s="73">
        <v>0.67</v>
      </c>
      <c r="B17" s="73">
        <v>0.3</v>
      </c>
      <c r="C17" s="74">
        <v>0.03</v>
      </c>
      <c r="D17" s="73">
        <v>0</v>
      </c>
      <c r="E17" s="73">
        <v>0</v>
      </c>
      <c r="F17" s="71">
        <v>10</v>
      </c>
      <c r="G17" s="65"/>
      <c r="H17" s="65">
        <f t="shared" si="0"/>
        <v>1</v>
      </c>
      <c r="I17" s="65">
        <f t="shared" si="1"/>
        <v>1</v>
      </c>
      <c r="J17" s="65">
        <f t="shared" si="2"/>
        <v>0.97</v>
      </c>
      <c r="K17" s="65">
        <f t="shared" si="3"/>
        <v>0.67</v>
      </c>
      <c r="M17" s="102"/>
      <c r="N17" s="102"/>
      <c r="O17" s="97"/>
    </row>
    <row r="18" spans="1:15" x14ac:dyDescent="0.25">
      <c r="A18" s="14">
        <v>0</v>
      </c>
      <c r="B18" s="14">
        <v>0</v>
      </c>
      <c r="C18" s="14">
        <v>0.06</v>
      </c>
      <c r="D18" s="14">
        <v>0.11</v>
      </c>
      <c r="E18" s="14">
        <v>0.83</v>
      </c>
      <c r="F18" s="71">
        <v>6</v>
      </c>
      <c r="G18" s="65"/>
      <c r="H18" s="65">
        <f t="shared" si="0"/>
        <v>0.17000000000000004</v>
      </c>
      <c r="I18" s="65">
        <f t="shared" si="1"/>
        <v>0.06</v>
      </c>
      <c r="J18" s="65">
        <f t="shared" si="2"/>
        <v>0</v>
      </c>
      <c r="K18" s="65">
        <f t="shared" si="3"/>
        <v>0</v>
      </c>
      <c r="M18" s="102" t="s">
        <v>16</v>
      </c>
      <c r="N18" s="102">
        <v>2017</v>
      </c>
      <c r="O18" s="97" t="s">
        <v>188</v>
      </c>
    </row>
    <row r="19" spans="1:15" x14ac:dyDescent="0.25">
      <c r="A19" s="14">
        <v>0</v>
      </c>
      <c r="B19" s="14">
        <v>0</v>
      </c>
      <c r="C19" s="14">
        <v>0.09</v>
      </c>
      <c r="D19" s="14">
        <v>0.15</v>
      </c>
      <c r="E19" s="14">
        <v>0.76</v>
      </c>
      <c r="F19" s="71">
        <v>7</v>
      </c>
      <c r="G19" s="65"/>
      <c r="H19" s="65">
        <f t="shared" si="0"/>
        <v>0.24</v>
      </c>
      <c r="I19" s="65">
        <f t="shared" si="1"/>
        <v>0.09</v>
      </c>
      <c r="J19" s="65">
        <f t="shared" si="2"/>
        <v>0</v>
      </c>
      <c r="K19" s="65">
        <f t="shared" si="3"/>
        <v>0</v>
      </c>
      <c r="M19" s="102"/>
      <c r="N19" s="102"/>
      <c r="O19" s="97"/>
    </row>
    <row r="20" spans="1:15" x14ac:dyDescent="0.25">
      <c r="A20" s="14">
        <v>0</v>
      </c>
      <c r="B20" s="14">
        <v>0</v>
      </c>
      <c r="C20" s="14">
        <v>0.06</v>
      </c>
      <c r="D20" s="14">
        <v>0.11</v>
      </c>
      <c r="E20" s="14">
        <v>0.83</v>
      </c>
      <c r="F20" s="71">
        <v>6</v>
      </c>
      <c r="G20" s="65"/>
      <c r="H20" s="65">
        <f t="shared" si="0"/>
        <v>0.17000000000000004</v>
      </c>
      <c r="I20" s="65">
        <f t="shared" si="1"/>
        <v>0.06</v>
      </c>
      <c r="J20" s="65">
        <f t="shared" si="2"/>
        <v>0</v>
      </c>
      <c r="K20" s="65">
        <f t="shared" si="3"/>
        <v>0</v>
      </c>
      <c r="M20" s="102"/>
      <c r="N20" s="102"/>
      <c r="O20" s="97"/>
    </row>
    <row r="21" spans="1:15" x14ac:dyDescent="0.25">
      <c r="A21" s="14">
        <v>0</v>
      </c>
      <c r="B21" s="14">
        <v>0</v>
      </c>
      <c r="C21" s="14">
        <v>0.16</v>
      </c>
      <c r="D21" s="14">
        <v>0.32</v>
      </c>
      <c r="E21" s="14">
        <v>0.52</v>
      </c>
      <c r="F21" s="71">
        <v>7</v>
      </c>
      <c r="G21" s="65"/>
      <c r="H21" s="65">
        <f t="shared" si="0"/>
        <v>0.48</v>
      </c>
      <c r="I21" s="65">
        <f t="shared" si="1"/>
        <v>0.16</v>
      </c>
      <c r="J21" s="65">
        <f t="shared" si="2"/>
        <v>0</v>
      </c>
      <c r="K21" s="65">
        <f t="shared" si="3"/>
        <v>0</v>
      </c>
      <c r="M21" s="102"/>
      <c r="N21" s="102"/>
      <c r="O21" s="97"/>
    </row>
    <row r="22" spans="1:15" x14ac:dyDescent="0.25">
      <c r="A22" s="14">
        <v>0</v>
      </c>
      <c r="B22" s="14">
        <v>0.06</v>
      </c>
      <c r="C22" s="14">
        <v>0.12</v>
      </c>
      <c r="D22" s="14">
        <v>0.44</v>
      </c>
      <c r="E22" s="14">
        <v>0.38</v>
      </c>
      <c r="F22" s="71">
        <v>8</v>
      </c>
      <c r="G22" s="65"/>
      <c r="H22" s="65">
        <f t="shared" si="0"/>
        <v>0.62</v>
      </c>
      <c r="I22" s="65">
        <f t="shared" si="1"/>
        <v>0.18</v>
      </c>
      <c r="J22" s="65">
        <f>SUM($A22:$B22)</f>
        <v>0.06</v>
      </c>
      <c r="K22" s="65">
        <f t="shared" si="3"/>
        <v>0</v>
      </c>
      <c r="M22" s="102"/>
      <c r="N22" s="102"/>
      <c r="O22" s="97"/>
    </row>
    <row r="23" spans="1:15" x14ac:dyDescent="0.25">
      <c r="A23" s="74">
        <v>0</v>
      </c>
      <c r="B23" s="74">
        <v>7.0000000000000001E-3</v>
      </c>
      <c r="C23" s="74">
        <v>3.9E-2</v>
      </c>
      <c r="D23" s="74">
        <v>0.19900000000000001</v>
      </c>
      <c r="E23" s="74">
        <v>0.755</v>
      </c>
      <c r="F23" s="71">
        <v>6</v>
      </c>
      <c r="G23" s="65"/>
      <c r="H23" s="65">
        <f t="shared" si="0"/>
        <v>0.245</v>
      </c>
      <c r="I23" s="65">
        <f t="shared" si="1"/>
        <v>4.5999999999999999E-2</v>
      </c>
      <c r="J23" s="65">
        <f t="shared" si="2"/>
        <v>7.0000000000000001E-3</v>
      </c>
      <c r="K23" s="65">
        <f t="shared" si="3"/>
        <v>0</v>
      </c>
      <c r="M23" s="102" t="s">
        <v>17</v>
      </c>
      <c r="N23" s="102">
        <v>2015</v>
      </c>
      <c r="O23" s="97" t="s">
        <v>188</v>
      </c>
    </row>
    <row r="24" spans="1:15" x14ac:dyDescent="0.25">
      <c r="A24" s="74">
        <v>3.1E-2</v>
      </c>
      <c r="B24" s="74">
        <v>0.11899999999999999</v>
      </c>
      <c r="C24" s="74">
        <v>0.23100000000000001</v>
      </c>
      <c r="D24" s="74">
        <v>0.27800000000000002</v>
      </c>
      <c r="E24" s="74">
        <v>0.34100000000000003</v>
      </c>
      <c r="F24" s="71">
        <v>7</v>
      </c>
      <c r="G24" s="65"/>
      <c r="H24" s="65">
        <f t="shared" si="0"/>
        <v>0.65900000000000003</v>
      </c>
      <c r="I24" s="65">
        <f>SUM($A24:$C24)</f>
        <v>0.38100000000000001</v>
      </c>
      <c r="J24" s="65">
        <f t="shared" si="2"/>
        <v>0.15</v>
      </c>
      <c r="K24" s="65">
        <f t="shared" si="3"/>
        <v>3.1E-2</v>
      </c>
      <c r="M24" s="102"/>
      <c r="N24" s="102"/>
      <c r="O24" s="97"/>
    </row>
    <row r="25" spans="1:15" x14ac:dyDescent="0.25">
      <c r="A25" s="74">
        <v>0.109</v>
      </c>
      <c r="B25" s="74">
        <v>0.35899999999999999</v>
      </c>
      <c r="C25" s="74">
        <v>0.254</v>
      </c>
      <c r="D25" s="74">
        <v>0.16300000000000001</v>
      </c>
      <c r="E25" s="74">
        <v>0.115</v>
      </c>
      <c r="F25" s="71">
        <v>8</v>
      </c>
      <c r="G25" s="65"/>
      <c r="H25" s="65">
        <f t="shared" si="0"/>
        <v>0.88500000000000001</v>
      </c>
      <c r="I25" s="65">
        <f t="shared" si="1"/>
        <v>0.72199999999999998</v>
      </c>
      <c r="J25" s="65">
        <f t="shared" si="2"/>
        <v>0.46799999999999997</v>
      </c>
      <c r="K25" s="65">
        <f t="shared" si="3"/>
        <v>0.109</v>
      </c>
      <c r="M25" s="102"/>
      <c r="N25" s="102"/>
      <c r="O25" s="97"/>
    </row>
    <row r="26" spans="1:15" x14ac:dyDescent="0.25">
      <c r="A26" s="14">
        <v>0.437</v>
      </c>
      <c r="B26" s="14">
        <v>0.28000000000000003</v>
      </c>
      <c r="C26" s="14">
        <v>0.21</v>
      </c>
      <c r="D26" s="14">
        <v>5.5E-2</v>
      </c>
      <c r="E26" s="14">
        <v>1.7999999999999999E-2</v>
      </c>
      <c r="F26" s="71">
        <v>9</v>
      </c>
      <c r="G26" s="65"/>
      <c r="H26" s="65">
        <f t="shared" si="0"/>
        <v>0.98199999999999998</v>
      </c>
      <c r="I26" s="65">
        <f t="shared" si="1"/>
        <v>0.92700000000000005</v>
      </c>
      <c r="J26" s="65">
        <f t="shared" si="2"/>
        <v>0.71700000000000008</v>
      </c>
      <c r="K26" s="65">
        <f>$A26</f>
        <v>0.437</v>
      </c>
      <c r="M26" s="102"/>
      <c r="N26" s="102"/>
      <c r="O26" s="97"/>
    </row>
    <row r="27" spans="1:15" x14ac:dyDescent="0.25">
      <c r="A27" s="14">
        <v>0.59699999999999998</v>
      </c>
      <c r="B27" s="14">
        <v>0.26400000000000001</v>
      </c>
      <c r="C27" s="14">
        <v>0.10199999999999999</v>
      </c>
      <c r="D27" s="14">
        <v>2.5999999999999999E-2</v>
      </c>
      <c r="E27" s="14">
        <v>1.0999999999999999E-2</v>
      </c>
      <c r="F27" s="71">
        <v>10</v>
      </c>
      <c r="G27" s="65"/>
      <c r="H27" s="65">
        <f t="shared" si="0"/>
        <v>0.98899999999999999</v>
      </c>
      <c r="I27" s="65">
        <f t="shared" si="1"/>
        <v>0.96299999999999997</v>
      </c>
      <c r="J27" s="65">
        <f t="shared" si="2"/>
        <v>0.86099999999999999</v>
      </c>
      <c r="K27" s="65">
        <f t="shared" si="3"/>
        <v>0.59699999999999998</v>
      </c>
      <c r="M27" s="102"/>
      <c r="N27" s="102"/>
      <c r="O27" s="97"/>
    </row>
    <row r="28" spans="1:15" x14ac:dyDescent="0.15">
      <c r="A28" s="14">
        <v>0</v>
      </c>
      <c r="B28" s="14">
        <v>0.66669999999999996</v>
      </c>
      <c r="C28" s="14">
        <v>0</v>
      </c>
      <c r="D28" s="14">
        <v>0.33329999999999999</v>
      </c>
      <c r="E28" s="14">
        <v>0</v>
      </c>
      <c r="F28" s="71">
        <v>6</v>
      </c>
      <c r="G28" s="65"/>
      <c r="H28" s="65">
        <f t="shared" si="0"/>
        <v>1</v>
      </c>
      <c r="I28" s="65">
        <f t="shared" si="1"/>
        <v>0.66669999999999996</v>
      </c>
      <c r="J28" s="65">
        <f t="shared" si="2"/>
        <v>0.66669999999999996</v>
      </c>
      <c r="K28" s="65">
        <f t="shared" si="3"/>
        <v>0</v>
      </c>
      <c r="L28" s="97" t="s">
        <v>193</v>
      </c>
      <c r="M28" s="97" t="s">
        <v>18</v>
      </c>
      <c r="N28" s="97">
        <v>2012</v>
      </c>
      <c r="O28" s="97" t="s">
        <v>188</v>
      </c>
    </row>
    <row r="29" spans="1:15" x14ac:dyDescent="0.15">
      <c r="A29" s="14">
        <v>1.89E-2</v>
      </c>
      <c r="B29" s="14">
        <v>0.11700000000000001</v>
      </c>
      <c r="C29" s="14">
        <v>0.25280000000000002</v>
      </c>
      <c r="D29" s="14">
        <v>0.32450000000000001</v>
      </c>
      <c r="E29" s="14">
        <v>0.2868</v>
      </c>
      <c r="F29" s="71">
        <v>7</v>
      </c>
      <c r="G29" s="65"/>
      <c r="H29" s="65">
        <f t="shared" si="0"/>
        <v>0.71320000000000006</v>
      </c>
      <c r="I29" s="65">
        <f t="shared" si="1"/>
        <v>0.38870000000000005</v>
      </c>
      <c r="J29" s="65">
        <f t="shared" si="2"/>
        <v>0.13590000000000002</v>
      </c>
      <c r="K29" s="65">
        <f t="shared" si="3"/>
        <v>1.89E-2</v>
      </c>
      <c r="L29" s="97"/>
      <c r="M29" s="97"/>
      <c r="N29" s="97"/>
      <c r="O29" s="97"/>
    </row>
    <row r="30" spans="1:15" x14ac:dyDescent="0.15">
      <c r="A30" s="14">
        <v>0.1012</v>
      </c>
      <c r="B30" s="14">
        <v>0.34520000000000001</v>
      </c>
      <c r="C30" s="14">
        <v>0.20830000000000001</v>
      </c>
      <c r="D30" s="14">
        <v>0.25</v>
      </c>
      <c r="E30" s="14">
        <v>9.5200000000000007E-2</v>
      </c>
      <c r="F30" s="71">
        <v>8</v>
      </c>
      <c r="G30" s="65"/>
      <c r="H30" s="65">
        <f t="shared" si="0"/>
        <v>0.90480000000000005</v>
      </c>
      <c r="I30" s="65">
        <f t="shared" si="1"/>
        <v>0.65470000000000006</v>
      </c>
      <c r="J30" s="65">
        <f t="shared" si="2"/>
        <v>0.44640000000000002</v>
      </c>
      <c r="K30" s="65">
        <f t="shared" si="3"/>
        <v>0.1012</v>
      </c>
      <c r="L30" s="97"/>
      <c r="M30" s="97"/>
      <c r="N30" s="97"/>
      <c r="O30" s="97"/>
    </row>
    <row r="31" spans="1:15" x14ac:dyDescent="0.15">
      <c r="A31" s="14">
        <v>0.10879999999999999</v>
      </c>
      <c r="B31" s="14">
        <v>0.56489999999999996</v>
      </c>
      <c r="C31" s="14">
        <v>0.1925</v>
      </c>
      <c r="D31" s="14">
        <v>7.1099999999999997E-2</v>
      </c>
      <c r="E31" s="14">
        <v>6.2799999999999995E-2</v>
      </c>
      <c r="F31" s="71">
        <v>9</v>
      </c>
      <c r="G31" s="65"/>
      <c r="H31" s="65">
        <f t="shared" si="0"/>
        <v>0.93720000000000003</v>
      </c>
      <c r="I31" s="65">
        <f t="shared" si="1"/>
        <v>0.86619999999999997</v>
      </c>
      <c r="J31" s="65">
        <f t="shared" si="2"/>
        <v>0.67369999999999997</v>
      </c>
      <c r="K31" s="65">
        <f t="shared" si="3"/>
        <v>0.10879999999999999</v>
      </c>
      <c r="L31" s="97"/>
      <c r="M31" s="97"/>
      <c r="N31" s="97"/>
      <c r="O31" s="97"/>
    </row>
    <row r="32" spans="1:15" x14ac:dyDescent="0.15">
      <c r="A32" s="14">
        <v>0.25490000000000002</v>
      </c>
      <c r="B32" s="14">
        <v>0.31369999999999998</v>
      </c>
      <c r="C32" s="14">
        <v>0.13730000000000001</v>
      </c>
      <c r="D32" s="14">
        <v>0.1961</v>
      </c>
      <c r="E32" s="14">
        <v>9.8000000000000004E-2</v>
      </c>
      <c r="F32" s="71">
        <v>10</v>
      </c>
      <c r="G32" s="65"/>
      <c r="H32" s="65">
        <f t="shared" si="0"/>
        <v>0.90200000000000002</v>
      </c>
      <c r="I32" s="65">
        <f t="shared" si="1"/>
        <v>0.70589999999999997</v>
      </c>
      <c r="J32" s="65">
        <f t="shared" si="2"/>
        <v>0.56859999999999999</v>
      </c>
      <c r="K32" s="65">
        <f t="shared" si="3"/>
        <v>0.25490000000000002</v>
      </c>
      <c r="L32" s="97"/>
      <c r="M32" s="97"/>
      <c r="N32" s="97"/>
      <c r="O32" s="97"/>
    </row>
    <row r="33" spans="1:15" x14ac:dyDescent="0.15">
      <c r="A33" s="14">
        <v>0.42030000000000001</v>
      </c>
      <c r="B33" s="14">
        <v>0.31879999999999997</v>
      </c>
      <c r="C33" s="14">
        <v>8.6999999999999994E-2</v>
      </c>
      <c r="D33" s="14">
        <v>0.1014</v>
      </c>
      <c r="E33" s="14">
        <v>7.2499999999999995E-2</v>
      </c>
      <c r="F33" s="79">
        <v>11</v>
      </c>
      <c r="G33" s="18"/>
      <c r="H33" s="65">
        <f t="shared" si="0"/>
        <v>0.92749999999999999</v>
      </c>
      <c r="I33" s="65">
        <f t="shared" si="1"/>
        <v>0.82609999999999995</v>
      </c>
      <c r="J33" s="65">
        <f t="shared" si="2"/>
        <v>0.73909999999999998</v>
      </c>
      <c r="K33" s="65">
        <f t="shared" si="3"/>
        <v>0.42030000000000001</v>
      </c>
      <c r="L33" s="97"/>
      <c r="M33" s="97"/>
      <c r="N33" s="97"/>
      <c r="O33" s="97"/>
    </row>
    <row r="34" spans="1:15" x14ac:dyDescent="0.15">
      <c r="A34" s="14">
        <v>0</v>
      </c>
      <c r="B34" s="14">
        <v>0.2</v>
      </c>
      <c r="C34" s="14">
        <v>0.6</v>
      </c>
      <c r="D34" s="14">
        <v>0</v>
      </c>
      <c r="E34" s="14">
        <v>0.2</v>
      </c>
      <c r="F34" s="71">
        <v>6</v>
      </c>
      <c r="G34" s="65"/>
      <c r="H34" s="65">
        <f t="shared" si="0"/>
        <v>0.8</v>
      </c>
      <c r="I34" s="65">
        <f t="shared" si="1"/>
        <v>0.8</v>
      </c>
      <c r="J34" s="65">
        <f t="shared" si="2"/>
        <v>0.2</v>
      </c>
      <c r="K34" s="65">
        <f t="shared" si="3"/>
        <v>0</v>
      </c>
      <c r="L34" s="97" t="s">
        <v>194</v>
      </c>
      <c r="M34" s="97"/>
      <c r="N34" s="97"/>
      <c r="O34" s="97" t="s">
        <v>189</v>
      </c>
    </row>
    <row r="35" spans="1:15" x14ac:dyDescent="0.15">
      <c r="A35" s="14">
        <v>4.5999999999999999E-3</v>
      </c>
      <c r="B35" s="14">
        <v>4.5600000000000002E-2</v>
      </c>
      <c r="C35" s="14">
        <v>0.16259999999999999</v>
      </c>
      <c r="D35" s="14">
        <v>0.35260000000000002</v>
      </c>
      <c r="E35" s="14">
        <v>0.43469999999999998</v>
      </c>
      <c r="F35" s="71">
        <v>7</v>
      </c>
      <c r="G35" s="65"/>
      <c r="H35" s="65">
        <f t="shared" si="0"/>
        <v>0.56530000000000002</v>
      </c>
      <c r="I35" s="65">
        <f t="shared" si="1"/>
        <v>0.21279999999999999</v>
      </c>
      <c r="J35" s="65">
        <f t="shared" si="2"/>
        <v>5.0200000000000002E-2</v>
      </c>
      <c r="K35" s="65">
        <f t="shared" si="3"/>
        <v>4.5999999999999999E-3</v>
      </c>
      <c r="L35" s="97"/>
      <c r="M35" s="97"/>
      <c r="N35" s="97"/>
      <c r="O35" s="97"/>
    </row>
    <row r="36" spans="1:15" x14ac:dyDescent="0.15">
      <c r="A36" s="14">
        <v>1.3899999999999999E-2</v>
      </c>
      <c r="B36" s="14">
        <v>0.22819999999999999</v>
      </c>
      <c r="C36" s="14">
        <v>0.2787</v>
      </c>
      <c r="D36" s="14">
        <v>0.25779999999999997</v>
      </c>
      <c r="E36" s="14">
        <v>0.2213</v>
      </c>
      <c r="F36" s="71">
        <v>8</v>
      </c>
      <c r="G36" s="65"/>
      <c r="H36" s="65">
        <f t="shared" si="0"/>
        <v>0.77869999999999995</v>
      </c>
      <c r="I36" s="65">
        <f t="shared" si="1"/>
        <v>0.52079999999999993</v>
      </c>
      <c r="J36" s="65">
        <f>SUM($A36:$B36)</f>
        <v>0.24209999999999998</v>
      </c>
      <c r="K36" s="65">
        <f t="shared" si="3"/>
        <v>1.3899999999999999E-2</v>
      </c>
      <c r="L36" s="97"/>
      <c r="M36" s="97"/>
      <c r="N36" s="97"/>
      <c r="O36" s="97"/>
    </row>
    <row r="37" spans="1:15" x14ac:dyDescent="0.15">
      <c r="A37" s="14">
        <v>8.6800000000000002E-2</v>
      </c>
      <c r="B37" s="14">
        <v>0.35289999999999999</v>
      </c>
      <c r="C37" s="14">
        <v>0.29970000000000002</v>
      </c>
      <c r="D37" s="14">
        <v>0.16250000000000001</v>
      </c>
      <c r="E37" s="14">
        <v>9.8000000000000004E-2</v>
      </c>
      <c r="F37" s="71">
        <v>9</v>
      </c>
      <c r="G37" s="65"/>
      <c r="H37" s="65">
        <f t="shared" si="0"/>
        <v>0.90200000000000002</v>
      </c>
      <c r="I37" s="65">
        <f>SUM($A37:$C37)</f>
        <v>0.73940000000000006</v>
      </c>
      <c r="J37" s="65">
        <f t="shared" si="2"/>
        <v>0.43969999999999998</v>
      </c>
      <c r="K37" s="65">
        <f t="shared" si="3"/>
        <v>8.6800000000000002E-2</v>
      </c>
      <c r="L37" s="97"/>
      <c r="M37" s="97"/>
      <c r="N37" s="97"/>
      <c r="O37" s="97"/>
    </row>
    <row r="38" spans="1:15" x14ac:dyDescent="0.15">
      <c r="A38" s="14">
        <v>3.4500000000000003E-2</v>
      </c>
      <c r="B38" s="14">
        <v>0.13789999999999999</v>
      </c>
      <c r="C38" s="14">
        <v>0.25290000000000001</v>
      </c>
      <c r="D38" s="14">
        <v>0.25290000000000001</v>
      </c>
      <c r="E38" s="14">
        <v>0.32179999999999997</v>
      </c>
      <c r="F38" s="71">
        <v>10</v>
      </c>
      <c r="G38" s="65"/>
      <c r="H38" s="65">
        <f t="shared" si="0"/>
        <v>0.67820000000000003</v>
      </c>
      <c r="I38" s="65">
        <f t="shared" si="1"/>
        <v>0.42530000000000001</v>
      </c>
      <c r="J38" s="65">
        <f t="shared" si="2"/>
        <v>0.1724</v>
      </c>
      <c r="K38" s="65">
        <f t="shared" si="3"/>
        <v>3.4500000000000003E-2</v>
      </c>
      <c r="L38" s="97"/>
      <c r="M38" s="97"/>
      <c r="N38" s="97"/>
      <c r="O38" s="97"/>
    </row>
    <row r="39" spans="1:15" x14ac:dyDescent="0.15">
      <c r="A39" s="14">
        <v>1.2999999999999999E-2</v>
      </c>
      <c r="B39" s="14">
        <v>0.34210000000000002</v>
      </c>
      <c r="C39" s="14">
        <v>9.2100000000000001E-2</v>
      </c>
      <c r="D39" s="14">
        <v>0.22370000000000001</v>
      </c>
      <c r="E39" s="14">
        <v>0.3291</v>
      </c>
      <c r="F39" s="79">
        <v>11</v>
      </c>
      <c r="G39" s="18"/>
      <c r="H39" s="65">
        <f t="shared" si="0"/>
        <v>0.67090000000000005</v>
      </c>
      <c r="I39" s="65">
        <f t="shared" si="1"/>
        <v>0.44720000000000004</v>
      </c>
      <c r="J39" s="65">
        <f t="shared" si="2"/>
        <v>0.35510000000000003</v>
      </c>
      <c r="K39" s="65">
        <f t="shared" si="3"/>
        <v>1.2999999999999999E-2</v>
      </c>
      <c r="L39" s="97"/>
      <c r="M39" s="97"/>
      <c r="N39" s="97"/>
      <c r="O39" s="97"/>
    </row>
    <row r="40" spans="1:15" x14ac:dyDescent="0.15">
      <c r="A40" s="14">
        <v>1.2999999999999999E-2</v>
      </c>
      <c r="B40" s="14">
        <v>5.1400000000000001E-2</v>
      </c>
      <c r="C40" s="14">
        <v>0.1295</v>
      </c>
      <c r="D40" s="14">
        <v>0.30320000000000003</v>
      </c>
      <c r="E40" s="14">
        <v>0.51290000000000002</v>
      </c>
      <c r="F40" s="71">
        <v>6</v>
      </c>
      <c r="G40" s="65"/>
      <c r="H40" s="65">
        <f t="shared" si="0"/>
        <v>0.48709999999999998</v>
      </c>
      <c r="I40" s="65">
        <f t="shared" si="1"/>
        <v>0.19390000000000002</v>
      </c>
      <c r="J40" s="65">
        <f t="shared" si="2"/>
        <v>6.4399999999999999E-2</v>
      </c>
      <c r="K40" s="65">
        <f t="shared" si="3"/>
        <v>1.2999999999999999E-2</v>
      </c>
      <c r="L40" s="97" t="s">
        <v>195</v>
      </c>
      <c r="M40" s="102" t="s">
        <v>20</v>
      </c>
      <c r="N40" s="102">
        <v>2013</v>
      </c>
      <c r="O40" s="97" t="s">
        <v>188</v>
      </c>
    </row>
    <row r="41" spans="1:15" x14ac:dyDescent="0.15">
      <c r="A41" s="14">
        <v>5.4699999999999999E-2</v>
      </c>
      <c r="B41" s="14">
        <v>0.1163</v>
      </c>
      <c r="C41" s="14">
        <v>0.1764</v>
      </c>
      <c r="D41" s="14">
        <v>0.253</v>
      </c>
      <c r="E41" s="14">
        <v>0.40160000000000001</v>
      </c>
      <c r="F41" s="71">
        <v>7</v>
      </c>
      <c r="G41" s="65"/>
      <c r="H41" s="65">
        <f t="shared" si="0"/>
        <v>0.59840000000000004</v>
      </c>
      <c r="I41" s="65">
        <f t="shared" si="1"/>
        <v>0.34739999999999999</v>
      </c>
      <c r="J41" s="65">
        <f t="shared" si="2"/>
        <v>0.17099999999999999</v>
      </c>
      <c r="K41" s="65">
        <f t="shared" si="3"/>
        <v>5.4699999999999999E-2</v>
      </c>
      <c r="L41" s="97"/>
      <c r="M41" s="102"/>
      <c r="N41" s="102"/>
      <c r="O41" s="97"/>
    </row>
    <row r="42" spans="1:15" x14ac:dyDescent="0.15">
      <c r="A42" s="14">
        <v>0.12909999999999999</v>
      </c>
      <c r="B42" s="14">
        <v>0.19850000000000001</v>
      </c>
      <c r="C42" s="14">
        <v>0.22109999999999999</v>
      </c>
      <c r="D42" s="14">
        <v>0.2084</v>
      </c>
      <c r="E42" s="14">
        <v>0.2429</v>
      </c>
      <c r="F42" s="71">
        <v>8</v>
      </c>
      <c r="G42" s="65"/>
      <c r="H42" s="65">
        <f t="shared" si="0"/>
        <v>0.7571</v>
      </c>
      <c r="I42" s="65">
        <f t="shared" si="1"/>
        <v>0.54869999999999997</v>
      </c>
      <c r="J42" s="65">
        <f t="shared" si="2"/>
        <v>0.3276</v>
      </c>
      <c r="K42" s="65">
        <f t="shared" si="3"/>
        <v>0.12909999999999999</v>
      </c>
      <c r="L42" s="97"/>
      <c r="M42" s="102"/>
      <c r="N42" s="102"/>
      <c r="O42" s="97"/>
    </row>
    <row r="43" spans="1:15" x14ac:dyDescent="0.15">
      <c r="A43" s="14">
        <v>0.2586</v>
      </c>
      <c r="B43" s="14">
        <v>0.27679999999999999</v>
      </c>
      <c r="C43" s="14">
        <v>0.21</v>
      </c>
      <c r="D43" s="14">
        <v>0.1482</v>
      </c>
      <c r="E43" s="14">
        <v>0.10639999999999999</v>
      </c>
      <c r="F43" s="71">
        <v>9</v>
      </c>
      <c r="G43" s="65"/>
      <c r="H43" s="65">
        <f t="shared" si="0"/>
        <v>0.89359999999999995</v>
      </c>
      <c r="I43" s="65">
        <f t="shared" si="1"/>
        <v>0.74539999999999995</v>
      </c>
      <c r="J43" s="65">
        <f t="shared" si="2"/>
        <v>0.53539999999999999</v>
      </c>
      <c r="K43" s="65">
        <f t="shared" si="3"/>
        <v>0.2586</v>
      </c>
      <c r="L43" s="97"/>
      <c r="M43" s="102"/>
      <c r="N43" s="102"/>
      <c r="O43" s="97"/>
    </row>
    <row r="44" spans="1:15" x14ac:dyDescent="0.25">
      <c r="A44" s="13">
        <v>0</v>
      </c>
      <c r="B44" s="13">
        <v>0</v>
      </c>
      <c r="C44" s="13">
        <v>0.02</v>
      </c>
      <c r="D44" s="13">
        <v>0.14000000000000001</v>
      </c>
      <c r="E44" s="13">
        <v>0.84</v>
      </c>
      <c r="F44" s="71">
        <v>6</v>
      </c>
      <c r="G44" s="65"/>
      <c r="H44" s="65">
        <f t="shared" si="0"/>
        <v>0.16000000000000003</v>
      </c>
      <c r="I44" s="65">
        <f t="shared" si="1"/>
        <v>0.02</v>
      </c>
      <c r="J44" s="65">
        <f t="shared" si="2"/>
        <v>0</v>
      </c>
      <c r="K44" s="65">
        <f>$A44</f>
        <v>0</v>
      </c>
      <c r="M44" s="102" t="s">
        <v>24</v>
      </c>
      <c r="N44" s="102">
        <v>2008</v>
      </c>
      <c r="O44" s="97" t="s">
        <v>188</v>
      </c>
    </row>
    <row r="45" spans="1:15" x14ac:dyDescent="0.25">
      <c r="A45" s="14">
        <v>0</v>
      </c>
      <c r="B45" s="14">
        <v>0.01</v>
      </c>
      <c r="C45" s="14">
        <v>0.05</v>
      </c>
      <c r="D45" s="14">
        <v>0.66</v>
      </c>
      <c r="E45" s="14">
        <v>0.28000000000000003</v>
      </c>
      <c r="F45" s="71">
        <v>7</v>
      </c>
      <c r="G45" s="65"/>
      <c r="H45" s="65">
        <f t="shared" si="0"/>
        <v>0.72</v>
      </c>
      <c r="I45" s="65">
        <f t="shared" si="1"/>
        <v>6.0000000000000005E-2</v>
      </c>
      <c r="J45" s="65">
        <f t="shared" si="2"/>
        <v>0.01</v>
      </c>
      <c r="K45" s="65">
        <f t="shared" si="3"/>
        <v>0</v>
      </c>
      <c r="M45" s="102"/>
      <c r="N45" s="102"/>
      <c r="O45" s="97"/>
    </row>
    <row r="46" spans="1:15" x14ac:dyDescent="0.25">
      <c r="A46" s="14">
        <v>0.01</v>
      </c>
      <c r="B46" s="14">
        <v>4.3999999999999997E-2</v>
      </c>
      <c r="C46" s="14">
        <v>0.62</v>
      </c>
      <c r="D46" s="14">
        <v>0.28000000000000003</v>
      </c>
      <c r="E46" s="14">
        <v>4.5999999999999999E-2</v>
      </c>
      <c r="F46" s="71">
        <v>8</v>
      </c>
      <c r="G46" s="65"/>
      <c r="H46" s="65">
        <f t="shared" si="0"/>
        <v>0.95399999999999996</v>
      </c>
      <c r="I46" s="65">
        <f t="shared" si="1"/>
        <v>0.67400000000000004</v>
      </c>
      <c r="J46" s="65">
        <f t="shared" si="2"/>
        <v>5.3999999999999999E-2</v>
      </c>
      <c r="K46" s="65">
        <f t="shared" si="3"/>
        <v>0.01</v>
      </c>
      <c r="M46" s="102"/>
      <c r="N46" s="102"/>
      <c r="O46" s="97"/>
    </row>
    <row r="47" spans="1:15" x14ac:dyDescent="0.25">
      <c r="A47" s="14">
        <v>7.0000000000000007E-2</v>
      </c>
      <c r="B47" s="14">
        <v>0.6</v>
      </c>
      <c r="C47" s="14">
        <v>0.27</v>
      </c>
      <c r="D47" s="14">
        <v>0.05</v>
      </c>
      <c r="E47" s="14">
        <v>0.01</v>
      </c>
      <c r="F47" s="71">
        <v>9</v>
      </c>
      <c r="G47" s="65"/>
      <c r="H47" s="65">
        <f t="shared" si="0"/>
        <v>0.99</v>
      </c>
      <c r="I47" s="65">
        <f t="shared" si="1"/>
        <v>0.94</v>
      </c>
      <c r="J47" s="65">
        <f t="shared" si="2"/>
        <v>0.66999999999999993</v>
      </c>
      <c r="K47" s="65">
        <f t="shared" si="3"/>
        <v>7.0000000000000007E-2</v>
      </c>
      <c r="M47" s="102"/>
      <c r="N47" s="102"/>
      <c r="O47" s="97"/>
    </row>
    <row r="48" spans="1:15" x14ac:dyDescent="0.25">
      <c r="A48" s="14">
        <v>0.53</v>
      </c>
      <c r="B48" s="14">
        <v>0.38</v>
      </c>
      <c r="C48" s="14">
        <v>0.09</v>
      </c>
      <c r="D48" s="14">
        <v>0</v>
      </c>
      <c r="E48" s="14">
        <v>0</v>
      </c>
      <c r="F48" s="71">
        <v>10</v>
      </c>
      <c r="G48" s="65"/>
      <c r="H48" s="65">
        <f t="shared" si="0"/>
        <v>1</v>
      </c>
      <c r="I48" s="65">
        <f t="shared" si="1"/>
        <v>1</v>
      </c>
      <c r="J48" s="65">
        <f t="shared" si="2"/>
        <v>0.91</v>
      </c>
      <c r="K48" s="65">
        <f t="shared" si="3"/>
        <v>0.53</v>
      </c>
      <c r="M48" s="102"/>
      <c r="N48" s="102"/>
      <c r="O48" s="97"/>
    </row>
    <row r="49" spans="1:15" x14ac:dyDescent="0.25">
      <c r="A49" s="14">
        <v>0.02</v>
      </c>
      <c r="B49" s="14">
        <v>0.12</v>
      </c>
      <c r="C49" s="14">
        <v>0.21</v>
      </c>
      <c r="D49" s="14">
        <v>0.42</v>
      </c>
      <c r="E49" s="14">
        <v>0.23</v>
      </c>
      <c r="F49" s="71">
        <v>8</v>
      </c>
      <c r="G49" s="65"/>
      <c r="H49" s="65">
        <f t="shared" si="0"/>
        <v>0.77</v>
      </c>
      <c r="I49" s="65">
        <f t="shared" si="1"/>
        <v>0.35</v>
      </c>
      <c r="J49" s="65">
        <f t="shared" si="2"/>
        <v>0.13999999999999999</v>
      </c>
      <c r="K49" s="65">
        <f t="shared" si="3"/>
        <v>0.02</v>
      </c>
      <c r="M49" s="102" t="s">
        <v>7</v>
      </c>
      <c r="N49" s="102">
        <v>2007</v>
      </c>
      <c r="O49" s="97" t="s">
        <v>188</v>
      </c>
    </row>
    <row r="50" spans="1:15" x14ac:dyDescent="0.25">
      <c r="A50" s="13">
        <v>0</v>
      </c>
      <c r="B50" s="13">
        <v>0</v>
      </c>
      <c r="C50" s="13">
        <v>0</v>
      </c>
      <c r="D50" s="13">
        <v>7.0000000000000007E-2</v>
      </c>
      <c r="E50" s="13">
        <v>0.93</v>
      </c>
      <c r="F50" s="71">
        <v>6</v>
      </c>
      <c r="G50" s="65"/>
      <c r="H50" s="65">
        <f t="shared" si="0"/>
        <v>6.9999999999999951E-2</v>
      </c>
      <c r="I50" s="65">
        <f t="shared" si="1"/>
        <v>0</v>
      </c>
      <c r="J50" s="65">
        <f t="shared" si="2"/>
        <v>0</v>
      </c>
      <c r="K50" s="65">
        <f t="shared" si="3"/>
        <v>0</v>
      </c>
      <c r="M50" s="102"/>
      <c r="N50" s="102"/>
      <c r="O50" s="97"/>
    </row>
    <row r="51" spans="1:15" x14ac:dyDescent="0.25">
      <c r="A51" s="14">
        <v>0.02</v>
      </c>
      <c r="B51" s="14">
        <v>0.33</v>
      </c>
      <c r="C51" s="14">
        <v>0.37</v>
      </c>
      <c r="D51" s="14">
        <v>0.2</v>
      </c>
      <c r="E51" s="14">
        <v>0.08</v>
      </c>
      <c r="F51" s="71">
        <v>8</v>
      </c>
      <c r="G51" s="65"/>
      <c r="H51" s="65">
        <f t="shared" si="0"/>
        <v>0.92</v>
      </c>
      <c r="I51" s="65">
        <f t="shared" si="1"/>
        <v>0.72</v>
      </c>
      <c r="J51" s="65">
        <f t="shared" si="2"/>
        <v>0.35000000000000003</v>
      </c>
      <c r="K51" s="65">
        <f t="shared" si="3"/>
        <v>0.02</v>
      </c>
      <c r="M51" s="102"/>
      <c r="N51" s="102"/>
      <c r="O51" s="97"/>
    </row>
    <row r="52" spans="1:15" x14ac:dyDescent="0.25">
      <c r="A52" s="14">
        <v>0</v>
      </c>
      <c r="B52" s="14">
        <v>0</v>
      </c>
      <c r="C52" s="14">
        <v>0.18</v>
      </c>
      <c r="D52" s="14">
        <v>0.65</v>
      </c>
      <c r="E52" s="14">
        <v>0.17</v>
      </c>
      <c r="F52" s="71">
        <v>7</v>
      </c>
      <c r="G52" s="65"/>
      <c r="H52" s="65">
        <f t="shared" si="0"/>
        <v>0.83</v>
      </c>
      <c r="I52" s="65">
        <f t="shared" si="1"/>
        <v>0.18</v>
      </c>
      <c r="J52" s="65">
        <f t="shared" si="2"/>
        <v>0</v>
      </c>
      <c r="K52" s="65">
        <f t="shared" si="3"/>
        <v>0</v>
      </c>
      <c r="M52" s="102"/>
      <c r="N52" s="102"/>
      <c r="O52" s="97"/>
    </row>
    <row r="53" spans="1:15" x14ac:dyDescent="0.25">
      <c r="A53" s="14">
        <v>0</v>
      </c>
      <c r="B53" s="14">
        <v>0</v>
      </c>
      <c r="C53" s="14">
        <v>0</v>
      </c>
      <c r="D53" s="14">
        <v>0.26</v>
      </c>
      <c r="E53" s="14">
        <v>0.74</v>
      </c>
      <c r="F53" s="71">
        <v>6</v>
      </c>
      <c r="G53" s="65"/>
      <c r="H53" s="65">
        <f t="shared" si="0"/>
        <v>0.26</v>
      </c>
      <c r="I53" s="65">
        <f t="shared" si="1"/>
        <v>0</v>
      </c>
      <c r="J53" s="65">
        <f t="shared" si="2"/>
        <v>0</v>
      </c>
      <c r="K53" s="65">
        <f t="shared" si="3"/>
        <v>0</v>
      </c>
      <c r="M53" s="102"/>
      <c r="N53" s="102"/>
      <c r="O53" s="97"/>
    </row>
    <row r="54" spans="1:15" x14ac:dyDescent="0.25">
      <c r="A54" s="13">
        <v>1.7000000000000001E-3</v>
      </c>
      <c r="B54" s="13">
        <v>1.3600000000000001E-2</v>
      </c>
      <c r="C54" s="13">
        <v>5.4199999999999998E-2</v>
      </c>
      <c r="D54" s="14">
        <v>0.26079999999999998</v>
      </c>
      <c r="E54" s="14">
        <v>0.66969999999999996</v>
      </c>
      <c r="F54" s="80">
        <v>6</v>
      </c>
      <c r="G54" s="5"/>
      <c r="H54" s="65">
        <f t="shared" si="0"/>
        <v>0.33030000000000004</v>
      </c>
      <c r="I54" s="65">
        <f>SUM($A54:$C54)</f>
        <v>6.9500000000000006E-2</v>
      </c>
      <c r="J54" s="65">
        <f t="shared" si="2"/>
        <v>1.5300000000000001E-2</v>
      </c>
      <c r="K54" s="65">
        <f t="shared" si="3"/>
        <v>1.7000000000000001E-3</v>
      </c>
      <c r="M54" s="102" t="s">
        <v>25</v>
      </c>
      <c r="N54" s="97">
        <v>2007</v>
      </c>
      <c r="O54" s="128" t="s">
        <v>189</v>
      </c>
    </row>
    <row r="55" spans="1:15" x14ac:dyDescent="0.25">
      <c r="A55" s="13">
        <v>9.5999999999999992E-3</v>
      </c>
      <c r="B55" s="13">
        <v>3.6000000000000004E-2</v>
      </c>
      <c r="C55" s="13">
        <v>8.9700000000000002E-2</v>
      </c>
      <c r="D55" s="14">
        <v>0.2311</v>
      </c>
      <c r="E55" s="14">
        <v>0.63369999999999993</v>
      </c>
      <c r="F55" s="80">
        <v>7</v>
      </c>
      <c r="G55" s="5"/>
      <c r="H55" s="65">
        <f t="shared" si="0"/>
        <v>0.36630000000000007</v>
      </c>
      <c r="I55" s="65">
        <f t="shared" si="1"/>
        <v>0.1353</v>
      </c>
      <c r="J55" s="65">
        <f t="shared" si="2"/>
        <v>4.5600000000000002E-2</v>
      </c>
      <c r="K55" s="65">
        <f t="shared" si="3"/>
        <v>9.5999999999999992E-3</v>
      </c>
      <c r="M55" s="102"/>
      <c r="N55" s="97"/>
      <c r="O55" s="128"/>
    </row>
    <row r="56" spans="1:15" x14ac:dyDescent="0.25">
      <c r="A56" s="13">
        <v>3.1E-2</v>
      </c>
      <c r="B56" s="13">
        <v>8.2500000000000004E-2</v>
      </c>
      <c r="C56" s="13">
        <v>0.16269999999999998</v>
      </c>
      <c r="D56" s="14">
        <v>0.2412</v>
      </c>
      <c r="E56" s="14">
        <v>0.48249999999999998</v>
      </c>
      <c r="F56" s="80">
        <v>8</v>
      </c>
      <c r="G56" s="5"/>
      <c r="H56" s="65">
        <f t="shared" si="0"/>
        <v>0.51750000000000007</v>
      </c>
      <c r="I56" s="65">
        <f t="shared" si="1"/>
        <v>0.2762</v>
      </c>
      <c r="J56" s="65">
        <f>SUM($A56:$B56)</f>
        <v>0.1135</v>
      </c>
      <c r="K56" s="65">
        <f t="shared" si="3"/>
        <v>3.1E-2</v>
      </c>
      <c r="M56" s="102"/>
      <c r="N56" s="97"/>
      <c r="O56" s="128"/>
    </row>
    <row r="57" spans="1:15" x14ac:dyDescent="0.25">
      <c r="A57" s="13">
        <v>8.900000000000001E-2</v>
      </c>
      <c r="B57" s="13">
        <v>0.16079999999999997</v>
      </c>
      <c r="C57" s="13">
        <v>0.2339</v>
      </c>
      <c r="D57" s="14">
        <v>0.22969999999999999</v>
      </c>
      <c r="E57" s="14">
        <v>0.28670000000000001</v>
      </c>
      <c r="F57" s="80">
        <v>9</v>
      </c>
      <c r="G57" s="5"/>
      <c r="H57" s="65">
        <f t="shared" si="0"/>
        <v>0.71330000000000005</v>
      </c>
      <c r="I57" s="65">
        <f t="shared" si="1"/>
        <v>0.48369999999999996</v>
      </c>
      <c r="J57" s="65">
        <f t="shared" si="2"/>
        <v>0.24979999999999997</v>
      </c>
      <c r="K57" s="65">
        <f t="shared" si="3"/>
        <v>8.900000000000001E-2</v>
      </c>
      <c r="M57" s="102"/>
      <c r="N57" s="97"/>
      <c r="O57" s="128"/>
    </row>
    <row r="58" spans="1:15" x14ac:dyDescent="0.25">
      <c r="A58" s="13">
        <v>0.25059999999999999</v>
      </c>
      <c r="B58" s="13">
        <v>0.28050000000000003</v>
      </c>
      <c r="C58" s="13">
        <v>0.24429999999999999</v>
      </c>
      <c r="D58" s="14">
        <v>0.1404</v>
      </c>
      <c r="E58" s="14">
        <v>8.4199999999999997E-2</v>
      </c>
      <c r="F58" s="80">
        <v>10</v>
      </c>
      <c r="G58" s="5"/>
      <c r="H58" s="65">
        <f t="shared" si="0"/>
        <v>0.91579999999999995</v>
      </c>
      <c r="I58" s="65">
        <f t="shared" si="1"/>
        <v>0.77539999999999998</v>
      </c>
      <c r="J58" s="65">
        <f t="shared" si="2"/>
        <v>0.53110000000000002</v>
      </c>
      <c r="K58" s="65">
        <f t="shared" si="3"/>
        <v>0.25059999999999999</v>
      </c>
      <c r="M58" s="102"/>
      <c r="N58" s="97"/>
      <c r="O58" s="128"/>
    </row>
    <row r="59" spans="1:15" x14ac:dyDescent="0.25">
      <c r="A59" s="14">
        <v>2.7000000000000001E-3</v>
      </c>
      <c r="B59" s="14">
        <v>2.1000000000000001E-2</v>
      </c>
      <c r="C59" s="14">
        <v>7.6100000000000001E-2</v>
      </c>
      <c r="D59" s="14">
        <v>0.2923</v>
      </c>
      <c r="E59" s="14">
        <v>0.6079</v>
      </c>
      <c r="F59" s="80">
        <v>6</v>
      </c>
      <c r="G59" s="5"/>
      <c r="H59" s="65">
        <f t="shared" si="0"/>
        <v>0.3921</v>
      </c>
      <c r="I59" s="65">
        <f t="shared" si="1"/>
        <v>9.98E-2</v>
      </c>
      <c r="J59" s="65">
        <f t="shared" si="2"/>
        <v>2.3700000000000002E-2</v>
      </c>
      <c r="K59" s="65">
        <f t="shared" si="3"/>
        <v>2.7000000000000001E-3</v>
      </c>
      <c r="L59" s="97" t="s">
        <v>196</v>
      </c>
      <c r="M59" s="97" t="s">
        <v>26</v>
      </c>
      <c r="N59" s="97">
        <v>2007</v>
      </c>
      <c r="O59" s="97" t="s">
        <v>43</v>
      </c>
    </row>
    <row r="60" spans="1:15" x14ac:dyDescent="0.25">
      <c r="A60" s="14">
        <v>1.55E-2</v>
      </c>
      <c r="B60" s="14">
        <v>5.6900000000000006E-2</v>
      </c>
      <c r="C60" s="14">
        <v>0.13009999999999999</v>
      </c>
      <c r="D60" s="14">
        <v>0.27110000000000001</v>
      </c>
      <c r="E60" s="14">
        <v>0.52639999999999998</v>
      </c>
      <c r="F60" s="80">
        <v>7</v>
      </c>
      <c r="G60" s="5"/>
      <c r="H60" s="65">
        <f t="shared" si="0"/>
        <v>0.47360000000000002</v>
      </c>
      <c r="I60" s="65">
        <f t="shared" si="1"/>
        <v>0.20250000000000001</v>
      </c>
      <c r="J60" s="65">
        <f t="shared" si="2"/>
        <v>7.2400000000000006E-2</v>
      </c>
      <c r="K60" s="65">
        <f t="shared" si="3"/>
        <v>1.55E-2</v>
      </c>
      <c r="L60" s="97"/>
      <c r="M60" s="97"/>
      <c r="N60" s="97"/>
      <c r="O60" s="97"/>
    </row>
    <row r="61" spans="1:15" x14ac:dyDescent="0.25">
      <c r="A61" s="14">
        <v>5.0099999999999999E-2</v>
      </c>
      <c r="B61" s="14">
        <v>0.12740000000000001</v>
      </c>
      <c r="C61" s="14">
        <v>0.21890000000000001</v>
      </c>
      <c r="D61" s="14">
        <v>0.2621</v>
      </c>
      <c r="E61" s="14">
        <v>0.34159999999999996</v>
      </c>
      <c r="F61" s="80">
        <v>8</v>
      </c>
      <c r="G61" s="5"/>
      <c r="H61" s="65">
        <f t="shared" si="0"/>
        <v>0.6584000000000001</v>
      </c>
      <c r="I61" s="65">
        <f t="shared" si="1"/>
        <v>0.39640000000000003</v>
      </c>
      <c r="J61" s="65">
        <f>SUM($A61:$B61)</f>
        <v>0.17750000000000002</v>
      </c>
      <c r="K61" s="65">
        <f t="shared" si="3"/>
        <v>5.0099999999999999E-2</v>
      </c>
      <c r="L61" s="97"/>
      <c r="M61" s="97"/>
      <c r="N61" s="97"/>
      <c r="O61" s="97"/>
    </row>
    <row r="62" spans="1:15" x14ac:dyDescent="0.25">
      <c r="A62" s="14">
        <v>0.1391</v>
      </c>
      <c r="B62" s="14">
        <v>0.23219999999999999</v>
      </c>
      <c r="C62" s="14">
        <v>0.26669999999999999</v>
      </c>
      <c r="D62" s="14">
        <v>0.2107</v>
      </c>
      <c r="E62" s="14">
        <v>0.1512</v>
      </c>
      <c r="F62" s="80">
        <v>9</v>
      </c>
      <c r="G62" s="5"/>
      <c r="H62" s="65">
        <f t="shared" si="0"/>
        <v>0.8488</v>
      </c>
      <c r="I62" s="65">
        <f t="shared" si="1"/>
        <v>0.6379999999999999</v>
      </c>
      <c r="J62" s="65">
        <f t="shared" si="2"/>
        <v>0.37129999999999996</v>
      </c>
      <c r="K62" s="65">
        <f t="shared" si="3"/>
        <v>0.1391</v>
      </c>
      <c r="L62" s="97"/>
      <c r="M62" s="97"/>
      <c r="N62" s="97"/>
      <c r="O62" s="97"/>
    </row>
    <row r="63" spans="1:15" x14ac:dyDescent="0.25">
      <c r="A63" s="14">
        <v>0.36299999999999999</v>
      </c>
      <c r="B63" s="14">
        <v>0.1391</v>
      </c>
      <c r="C63" s="14">
        <v>0.20379999999999998</v>
      </c>
      <c r="D63" s="14">
        <v>7.7300000000000008E-2</v>
      </c>
      <c r="E63" s="14">
        <v>2.4300000000000002E-2</v>
      </c>
      <c r="F63" s="80">
        <v>10</v>
      </c>
      <c r="G63" s="5"/>
      <c r="H63" s="65">
        <f t="shared" si="0"/>
        <v>0.97570000000000001</v>
      </c>
      <c r="I63" s="65">
        <f t="shared" si="1"/>
        <v>0.70589999999999997</v>
      </c>
      <c r="J63" s="65">
        <f t="shared" si="2"/>
        <v>0.50209999999999999</v>
      </c>
      <c r="K63" s="65">
        <f t="shared" si="3"/>
        <v>0.36299999999999999</v>
      </c>
      <c r="L63" s="97"/>
      <c r="M63" s="97"/>
      <c r="N63" s="97"/>
      <c r="O63" s="97"/>
    </row>
    <row r="64" spans="1:15" x14ac:dyDescent="0.25">
      <c r="A64" s="13">
        <v>0.29320000000000002</v>
      </c>
      <c r="B64" s="13">
        <v>0.18770000000000001</v>
      </c>
      <c r="C64" s="13">
        <v>0.44950000000000001</v>
      </c>
      <c r="D64" s="13">
        <v>6.4899999999999999E-2</v>
      </c>
      <c r="E64" s="13">
        <v>4.6999999999999993E-3</v>
      </c>
      <c r="F64" s="80">
        <v>10</v>
      </c>
      <c r="G64" s="5"/>
      <c r="H64" s="65">
        <f t="shared" si="0"/>
        <v>0.99529999999999996</v>
      </c>
      <c r="I64" s="65">
        <f t="shared" si="1"/>
        <v>0.9304</v>
      </c>
      <c r="J64" s="65">
        <f t="shared" si="2"/>
        <v>0.48089999999999999</v>
      </c>
      <c r="K64" s="65">
        <f t="shared" si="3"/>
        <v>0.29320000000000002</v>
      </c>
      <c r="M64" s="97" t="s">
        <v>27</v>
      </c>
      <c r="N64" s="97">
        <v>2008</v>
      </c>
      <c r="O64" s="97" t="s">
        <v>188</v>
      </c>
    </row>
    <row r="65" spans="1:16" x14ac:dyDescent="0.25">
      <c r="A65" s="13">
        <v>0.1081</v>
      </c>
      <c r="B65" s="13">
        <v>0.21890000000000001</v>
      </c>
      <c r="C65" s="13">
        <v>0.23730000000000001</v>
      </c>
      <c r="D65" s="13">
        <v>0.19260000000000002</v>
      </c>
      <c r="E65" s="13">
        <v>0.24309999999999998</v>
      </c>
      <c r="F65" s="80">
        <v>9</v>
      </c>
      <c r="G65" s="5"/>
      <c r="H65" s="65">
        <f t="shared" si="0"/>
        <v>0.75690000000000002</v>
      </c>
      <c r="I65" s="65">
        <f t="shared" si="1"/>
        <v>0.56430000000000002</v>
      </c>
      <c r="J65" s="65">
        <f t="shared" si="2"/>
        <v>0.32700000000000001</v>
      </c>
      <c r="K65" s="65">
        <f>$A65</f>
        <v>0.1081</v>
      </c>
      <c r="M65" s="97"/>
      <c r="N65" s="97"/>
      <c r="O65" s="97"/>
    </row>
    <row r="66" spans="1:16" x14ac:dyDescent="0.25">
      <c r="A66" s="13">
        <v>2.9500000000000002E-2</v>
      </c>
      <c r="B66" s="13">
        <v>5.3699999999999998E-2</v>
      </c>
      <c r="C66" s="13">
        <v>0.26400000000000001</v>
      </c>
      <c r="D66" s="13">
        <v>0.10580000000000001</v>
      </c>
      <c r="E66" s="13">
        <v>0.54700000000000004</v>
      </c>
      <c r="F66" s="80">
        <v>8</v>
      </c>
      <c r="G66" s="5"/>
      <c r="H66" s="65">
        <f t="shared" si="0"/>
        <v>0.45299999999999996</v>
      </c>
      <c r="I66" s="65">
        <f t="shared" si="1"/>
        <v>0.34720000000000001</v>
      </c>
      <c r="J66" s="65">
        <f t="shared" si="2"/>
        <v>8.3199999999999996E-2</v>
      </c>
      <c r="K66" s="65">
        <f t="shared" si="3"/>
        <v>2.9500000000000002E-2</v>
      </c>
      <c r="M66" s="97"/>
      <c r="N66" s="97"/>
      <c r="O66" s="97"/>
    </row>
    <row r="67" spans="1:16" x14ac:dyDescent="0.25">
      <c r="A67" s="13">
        <v>9.1000000000000004E-3</v>
      </c>
      <c r="B67" s="13">
        <v>1.9400000000000001E-2</v>
      </c>
      <c r="C67" s="13">
        <v>4.3200000000000002E-2</v>
      </c>
      <c r="D67" s="13">
        <v>0.10279999999999999</v>
      </c>
      <c r="E67" s="13">
        <v>0.82550000000000001</v>
      </c>
      <c r="F67" s="80">
        <v>7</v>
      </c>
      <c r="G67" s="5"/>
      <c r="H67" s="65">
        <f t="shared" ref="H67:H130" si="4">1-$E67</f>
        <v>0.17449999999999999</v>
      </c>
      <c r="I67" s="65">
        <f t="shared" ref="I67:I68" si="5">SUM($A67:$C67)</f>
        <v>7.17E-2</v>
      </c>
      <c r="J67" s="65">
        <f t="shared" ref="J67:J91" si="6">SUM($A67:$B67)</f>
        <v>2.8500000000000001E-2</v>
      </c>
      <c r="K67" s="65">
        <f t="shared" ref="K67:K84" si="7">$A67</f>
        <v>9.1000000000000004E-3</v>
      </c>
      <c r="M67" s="97"/>
      <c r="N67" s="97"/>
      <c r="O67" s="97"/>
    </row>
    <row r="68" spans="1:16" x14ac:dyDescent="0.25">
      <c r="A68" s="14">
        <v>0</v>
      </c>
      <c r="B68" s="14">
        <v>3.7000000000000005E-2</v>
      </c>
      <c r="C68" s="14">
        <v>7.5999999999999998E-2</v>
      </c>
      <c r="D68" s="13">
        <v>0.30199999999999999</v>
      </c>
      <c r="E68" s="14">
        <v>0.58499999999999996</v>
      </c>
      <c r="F68" s="71">
        <v>7</v>
      </c>
      <c r="G68" s="65"/>
      <c r="H68" s="65">
        <f t="shared" si="4"/>
        <v>0.41500000000000004</v>
      </c>
      <c r="I68" s="65">
        <f t="shared" si="5"/>
        <v>0.113</v>
      </c>
      <c r="J68" s="65">
        <f t="shared" si="6"/>
        <v>3.7000000000000005E-2</v>
      </c>
      <c r="K68" s="65">
        <f t="shared" si="7"/>
        <v>0</v>
      </c>
      <c r="M68" s="97" t="s">
        <v>28</v>
      </c>
      <c r="N68" s="97">
        <v>2008</v>
      </c>
      <c r="O68" s="97" t="s">
        <v>188</v>
      </c>
    </row>
    <row r="69" spans="1:16" x14ac:dyDescent="0.25">
      <c r="A69" s="14">
        <v>5.0000000000000001E-3</v>
      </c>
      <c r="B69" s="14">
        <v>0.12</v>
      </c>
      <c r="C69" s="14">
        <v>0.27500000000000002</v>
      </c>
      <c r="D69" s="14">
        <v>0.34499999999999997</v>
      </c>
      <c r="E69" s="14">
        <v>0.255</v>
      </c>
      <c r="F69" s="71">
        <v>8</v>
      </c>
      <c r="G69" s="65"/>
      <c r="H69" s="65">
        <f t="shared" si="4"/>
        <v>0.745</v>
      </c>
      <c r="I69" s="65">
        <f>SUM($A69:$C69)</f>
        <v>0.4</v>
      </c>
      <c r="J69" s="65">
        <f t="shared" si="6"/>
        <v>0.125</v>
      </c>
      <c r="K69" s="65">
        <f t="shared" si="7"/>
        <v>5.0000000000000001E-3</v>
      </c>
      <c r="M69" s="97"/>
      <c r="N69" s="97"/>
      <c r="O69" s="97"/>
    </row>
    <row r="70" spans="1:16" x14ac:dyDescent="0.25">
      <c r="A70" s="14">
        <v>2.1000000000000001E-2</v>
      </c>
      <c r="B70" s="14">
        <v>0.34799999999999998</v>
      </c>
      <c r="C70" s="14">
        <v>0.20600000000000002</v>
      </c>
      <c r="D70" s="14">
        <v>0.17</v>
      </c>
      <c r="E70" s="14">
        <v>0.255</v>
      </c>
      <c r="F70" s="71">
        <v>9</v>
      </c>
      <c r="G70" s="65"/>
      <c r="H70" s="65">
        <f t="shared" si="4"/>
        <v>0.745</v>
      </c>
      <c r="I70" s="65">
        <f t="shared" ref="I70:I78" si="8">SUM($A70:$C70)</f>
        <v>0.57499999999999996</v>
      </c>
      <c r="J70" s="65">
        <f t="shared" si="6"/>
        <v>0.36899999999999999</v>
      </c>
      <c r="K70" s="65">
        <f t="shared" si="7"/>
        <v>2.1000000000000001E-2</v>
      </c>
      <c r="M70" s="97"/>
      <c r="N70" s="97"/>
      <c r="O70" s="97"/>
    </row>
    <row r="71" spans="1:16" x14ac:dyDescent="0.15">
      <c r="A71" s="14">
        <v>0</v>
      </c>
      <c r="B71" s="14">
        <v>1.24E-2</v>
      </c>
      <c r="C71" s="14">
        <v>0.30030000000000001</v>
      </c>
      <c r="D71" s="14">
        <v>0.35680000000000001</v>
      </c>
      <c r="E71" s="14">
        <v>0.33050000000000002</v>
      </c>
      <c r="F71" s="71">
        <v>6</v>
      </c>
      <c r="G71" s="65"/>
      <c r="H71" s="65">
        <f t="shared" si="4"/>
        <v>0.66949999999999998</v>
      </c>
      <c r="I71" s="65">
        <f t="shared" si="8"/>
        <v>0.31270000000000003</v>
      </c>
      <c r="J71" s="65">
        <f t="shared" si="6"/>
        <v>1.24E-2</v>
      </c>
      <c r="K71" s="65">
        <f t="shared" si="7"/>
        <v>0</v>
      </c>
      <c r="L71" s="126"/>
      <c r="M71" s="102" t="s">
        <v>30</v>
      </c>
      <c r="N71" s="102">
        <v>2012</v>
      </c>
      <c r="O71" s="97" t="s">
        <v>188</v>
      </c>
      <c r="P71" s="97" t="s">
        <v>29</v>
      </c>
    </row>
    <row r="72" spans="1:16" x14ac:dyDescent="0.15">
      <c r="A72" s="14">
        <v>0</v>
      </c>
      <c r="B72" s="14">
        <v>6.59E-2</v>
      </c>
      <c r="C72" s="14">
        <v>0.5706</v>
      </c>
      <c r="D72" s="14">
        <v>0.192</v>
      </c>
      <c r="E72" s="14">
        <v>0.17150000000000001</v>
      </c>
      <c r="F72" s="71">
        <v>7</v>
      </c>
      <c r="G72" s="65"/>
      <c r="H72" s="65">
        <f t="shared" si="4"/>
        <v>0.82850000000000001</v>
      </c>
      <c r="I72" s="65">
        <f t="shared" si="8"/>
        <v>0.63649999999999995</v>
      </c>
      <c r="J72" s="65">
        <f t="shared" si="6"/>
        <v>6.59E-2</v>
      </c>
      <c r="K72" s="65">
        <f t="shared" si="7"/>
        <v>0</v>
      </c>
      <c r="L72" s="126"/>
      <c r="M72" s="102"/>
      <c r="N72" s="102"/>
      <c r="O72" s="97"/>
      <c r="P72" s="97"/>
    </row>
    <row r="73" spans="1:16" x14ac:dyDescent="0.15">
      <c r="A73" s="14">
        <v>1.2500000000000001E-2</v>
      </c>
      <c r="B73" s="14">
        <v>0.51249999999999996</v>
      </c>
      <c r="C73" s="14">
        <v>0.31219999999999998</v>
      </c>
      <c r="D73" s="14">
        <v>0.1234</v>
      </c>
      <c r="E73" s="14">
        <v>3.9399999999999998E-2</v>
      </c>
      <c r="F73" s="71">
        <v>8</v>
      </c>
      <c r="G73" s="65"/>
      <c r="H73" s="65">
        <f t="shared" si="4"/>
        <v>0.96060000000000001</v>
      </c>
      <c r="I73" s="65">
        <f t="shared" si="8"/>
        <v>0.83719999999999994</v>
      </c>
      <c r="J73" s="65">
        <f t="shared" si="6"/>
        <v>0.52499999999999991</v>
      </c>
      <c r="K73" s="65">
        <f t="shared" si="7"/>
        <v>1.2500000000000001E-2</v>
      </c>
      <c r="L73" s="126"/>
      <c r="M73" s="102"/>
      <c r="N73" s="102"/>
      <c r="O73" s="97"/>
      <c r="P73" s="97"/>
    </row>
    <row r="74" spans="1:16" x14ac:dyDescent="0.15">
      <c r="A74" s="14">
        <v>4.4299999999999999E-2</v>
      </c>
      <c r="B74" s="14">
        <v>0.65820000000000001</v>
      </c>
      <c r="C74" s="14">
        <v>0.19889999999999999</v>
      </c>
      <c r="D74" s="14">
        <v>9.8599999999999993E-2</v>
      </c>
      <c r="E74" s="14">
        <v>0</v>
      </c>
      <c r="F74" s="71">
        <v>9</v>
      </c>
      <c r="G74" s="65"/>
      <c r="H74" s="65">
        <f t="shared" si="4"/>
        <v>1</v>
      </c>
      <c r="I74" s="65">
        <f t="shared" si="8"/>
        <v>0.90139999999999998</v>
      </c>
      <c r="J74" s="65">
        <f t="shared" si="6"/>
        <v>0.70250000000000001</v>
      </c>
      <c r="K74" s="65">
        <f t="shared" si="7"/>
        <v>4.4299999999999999E-2</v>
      </c>
      <c r="L74" s="126"/>
      <c r="M74" s="102"/>
      <c r="N74" s="102"/>
      <c r="O74" s="97"/>
      <c r="P74" s="97"/>
    </row>
    <row r="75" spans="1:16" x14ac:dyDescent="0.15">
      <c r="A75" s="14">
        <v>0.28310000000000002</v>
      </c>
      <c r="B75" s="14">
        <v>0.54139999999999999</v>
      </c>
      <c r="C75" s="14">
        <v>0.17549999999999999</v>
      </c>
      <c r="D75" s="14">
        <v>0</v>
      </c>
      <c r="E75" s="14">
        <v>0</v>
      </c>
      <c r="F75" s="71">
        <v>10</v>
      </c>
      <c r="G75" s="65"/>
      <c r="H75" s="65">
        <f t="shared" si="4"/>
        <v>1</v>
      </c>
      <c r="I75" s="65">
        <f t="shared" si="8"/>
        <v>1</v>
      </c>
      <c r="J75" s="65">
        <f t="shared" si="6"/>
        <v>0.82450000000000001</v>
      </c>
      <c r="K75" s="65">
        <f t="shared" si="7"/>
        <v>0.28310000000000002</v>
      </c>
      <c r="L75" s="126"/>
      <c r="M75" s="102"/>
      <c r="N75" s="102"/>
      <c r="O75" s="97"/>
      <c r="P75" s="97"/>
    </row>
    <row r="76" spans="1:16" x14ac:dyDescent="0.15">
      <c r="A76" s="14">
        <v>2.7000000000000001E-3</v>
      </c>
      <c r="B76" s="14">
        <v>2.1000000000000001E-2</v>
      </c>
      <c r="C76" s="14">
        <v>7.6100000000000001E-2</v>
      </c>
      <c r="D76" s="14">
        <v>0.2923</v>
      </c>
      <c r="E76" s="14">
        <v>0.6079</v>
      </c>
      <c r="F76" s="71">
        <v>6</v>
      </c>
      <c r="G76" s="65"/>
      <c r="H76" s="65">
        <f t="shared" si="4"/>
        <v>0.3921</v>
      </c>
      <c r="I76" s="65">
        <f t="shared" si="8"/>
        <v>9.98E-2</v>
      </c>
      <c r="J76" s="65">
        <f t="shared" si="6"/>
        <v>2.3700000000000002E-2</v>
      </c>
      <c r="K76" s="65">
        <f t="shared" si="7"/>
        <v>2.7000000000000001E-3</v>
      </c>
      <c r="L76" s="97" t="s">
        <v>31</v>
      </c>
      <c r="M76" s="102" t="s">
        <v>32</v>
      </c>
      <c r="N76" s="97">
        <v>2009</v>
      </c>
      <c r="O76" s="97" t="s">
        <v>43</v>
      </c>
    </row>
    <row r="77" spans="1:16" x14ac:dyDescent="0.15">
      <c r="A77" s="14">
        <v>1.55E-2</v>
      </c>
      <c r="B77" s="14">
        <v>5.6899999999999999E-2</v>
      </c>
      <c r="C77" s="14">
        <v>0.13009999999999999</v>
      </c>
      <c r="D77" s="14">
        <v>0.27110000000000001</v>
      </c>
      <c r="E77" s="14">
        <v>0.52639999999999998</v>
      </c>
      <c r="F77" s="71">
        <v>7</v>
      </c>
      <c r="G77" s="65"/>
      <c r="H77" s="65">
        <f t="shared" si="4"/>
        <v>0.47360000000000002</v>
      </c>
      <c r="I77" s="65">
        <f t="shared" si="8"/>
        <v>0.20249999999999999</v>
      </c>
      <c r="J77" s="65">
        <f t="shared" si="6"/>
        <v>7.2399999999999992E-2</v>
      </c>
      <c r="K77" s="65">
        <f t="shared" si="7"/>
        <v>1.55E-2</v>
      </c>
      <c r="L77" s="97"/>
      <c r="M77" s="102"/>
      <c r="N77" s="97"/>
      <c r="O77" s="97"/>
    </row>
    <row r="78" spans="1:16" x14ac:dyDescent="0.15">
      <c r="A78" s="14">
        <v>5.0099999999999999E-2</v>
      </c>
      <c r="B78" s="14">
        <v>0.12740000000000001</v>
      </c>
      <c r="C78" s="14">
        <v>0.21890000000000001</v>
      </c>
      <c r="D78" s="14">
        <v>0.2621</v>
      </c>
      <c r="E78" s="14">
        <v>0.34160000000000001</v>
      </c>
      <c r="F78" s="71">
        <v>8</v>
      </c>
      <c r="G78" s="65"/>
      <c r="H78" s="65">
        <f t="shared" si="4"/>
        <v>0.65839999999999999</v>
      </c>
      <c r="I78" s="65">
        <f t="shared" si="8"/>
        <v>0.39640000000000003</v>
      </c>
      <c r="J78" s="65">
        <f t="shared" si="6"/>
        <v>0.17750000000000002</v>
      </c>
      <c r="K78" s="65">
        <f t="shared" si="7"/>
        <v>5.0099999999999999E-2</v>
      </c>
      <c r="L78" s="97"/>
      <c r="M78" s="102"/>
      <c r="N78" s="97"/>
      <c r="O78" s="97"/>
    </row>
    <row r="79" spans="1:16" x14ac:dyDescent="0.15">
      <c r="A79" s="14">
        <v>0.1391</v>
      </c>
      <c r="B79" s="14">
        <v>0.23219999999999999</v>
      </c>
      <c r="C79" s="14">
        <v>0.26669999999999999</v>
      </c>
      <c r="D79" s="14">
        <v>0.2107</v>
      </c>
      <c r="E79" s="14">
        <v>0.1512</v>
      </c>
      <c r="F79" s="71">
        <v>9</v>
      </c>
      <c r="G79" s="65"/>
      <c r="H79" s="65">
        <f t="shared" si="4"/>
        <v>0.8488</v>
      </c>
      <c r="I79" s="65">
        <f>SUM($A79:$C79)</f>
        <v>0.6379999999999999</v>
      </c>
      <c r="J79" s="65">
        <f t="shared" si="6"/>
        <v>0.37129999999999996</v>
      </c>
      <c r="K79" s="65">
        <f t="shared" si="7"/>
        <v>0.1391</v>
      </c>
      <c r="L79" s="97"/>
      <c r="M79" s="102"/>
      <c r="N79" s="97"/>
      <c r="O79" s="97"/>
    </row>
    <row r="80" spans="1:16" x14ac:dyDescent="0.15">
      <c r="A80" s="14">
        <v>0.36299999999999999</v>
      </c>
      <c r="B80" s="14">
        <v>0.33150000000000002</v>
      </c>
      <c r="C80" s="14">
        <v>0.20380000000000001</v>
      </c>
      <c r="D80" s="14">
        <v>7.7299999999999994E-2</v>
      </c>
      <c r="E80" s="14">
        <v>2.4299999999999999E-2</v>
      </c>
      <c r="F80" s="71">
        <v>10</v>
      </c>
      <c r="G80" s="65"/>
      <c r="H80" s="65">
        <f t="shared" si="4"/>
        <v>0.97570000000000001</v>
      </c>
      <c r="I80" s="65">
        <f t="shared" ref="I80:I93" si="9">SUM($A80:$C80)</f>
        <v>0.89829999999999999</v>
      </c>
      <c r="J80" s="65">
        <f t="shared" si="6"/>
        <v>0.69450000000000001</v>
      </c>
      <c r="K80" s="65">
        <f t="shared" si="7"/>
        <v>0.36299999999999999</v>
      </c>
      <c r="L80" s="97"/>
      <c r="M80" s="102"/>
      <c r="N80" s="97"/>
      <c r="O80" s="97"/>
    </row>
    <row r="81" spans="1:15" x14ac:dyDescent="0.15">
      <c r="A81" s="14">
        <v>1.6999999999999999E-3</v>
      </c>
      <c r="B81" s="14">
        <v>1.3599999999999999E-2</v>
      </c>
      <c r="C81" s="14">
        <v>5.4199999999999998E-2</v>
      </c>
      <c r="D81" s="14">
        <v>0.26079999999999998</v>
      </c>
      <c r="E81" s="14">
        <v>0.66969999999999996</v>
      </c>
      <c r="F81" s="71">
        <v>6</v>
      </c>
      <c r="G81" s="65"/>
      <c r="H81" s="65">
        <f t="shared" si="4"/>
        <v>0.33030000000000004</v>
      </c>
      <c r="I81" s="65">
        <f t="shared" si="9"/>
        <v>6.9499999999999992E-2</v>
      </c>
      <c r="J81" s="65">
        <f>SUM($A81:$B81)</f>
        <v>1.5299999999999999E-2</v>
      </c>
      <c r="K81" s="65">
        <f t="shared" si="7"/>
        <v>1.6999999999999999E-3</v>
      </c>
      <c r="L81" s="97" t="s">
        <v>33</v>
      </c>
      <c r="M81" s="102"/>
      <c r="N81" s="97"/>
      <c r="O81" s="97" t="s">
        <v>190</v>
      </c>
    </row>
    <row r="82" spans="1:15" x14ac:dyDescent="0.15">
      <c r="A82" s="14">
        <v>9.5999999999999992E-3</v>
      </c>
      <c r="B82" s="14">
        <v>3.5999999999999997E-2</v>
      </c>
      <c r="C82" s="14">
        <v>8.9700000000000002E-2</v>
      </c>
      <c r="D82" s="14">
        <v>0.2311</v>
      </c>
      <c r="E82" s="14">
        <v>0.63370000000000004</v>
      </c>
      <c r="F82" s="71">
        <v>7</v>
      </c>
      <c r="G82" s="65"/>
      <c r="H82" s="65">
        <f t="shared" si="4"/>
        <v>0.36629999999999996</v>
      </c>
      <c r="I82" s="65">
        <f t="shared" si="9"/>
        <v>0.1353</v>
      </c>
      <c r="J82" s="65">
        <f t="shared" si="6"/>
        <v>4.5599999999999995E-2</v>
      </c>
      <c r="K82" s="65">
        <f t="shared" si="7"/>
        <v>9.5999999999999992E-3</v>
      </c>
      <c r="L82" s="97"/>
      <c r="M82" s="102"/>
      <c r="N82" s="97"/>
      <c r="O82" s="97"/>
    </row>
    <row r="83" spans="1:15" x14ac:dyDescent="0.15">
      <c r="A83" s="14">
        <v>3.1E-2</v>
      </c>
      <c r="B83" s="14">
        <v>8.2500000000000004E-2</v>
      </c>
      <c r="C83" s="14">
        <v>0.16270000000000001</v>
      </c>
      <c r="D83" s="14">
        <v>0.2412</v>
      </c>
      <c r="E83" s="14">
        <v>0.48249999999999998</v>
      </c>
      <c r="F83" s="71">
        <v>8</v>
      </c>
      <c r="G83" s="65"/>
      <c r="H83" s="65">
        <f t="shared" si="4"/>
        <v>0.51750000000000007</v>
      </c>
      <c r="I83" s="65">
        <f t="shared" si="9"/>
        <v>0.2762</v>
      </c>
      <c r="J83" s="65">
        <f t="shared" si="6"/>
        <v>0.1135</v>
      </c>
      <c r="K83" s="65">
        <f t="shared" si="7"/>
        <v>3.1E-2</v>
      </c>
      <c r="L83" s="97"/>
      <c r="M83" s="102"/>
      <c r="N83" s="97"/>
      <c r="O83" s="97"/>
    </row>
    <row r="84" spans="1:15" x14ac:dyDescent="0.15">
      <c r="A84" s="14">
        <v>8.8999999999999996E-2</v>
      </c>
      <c r="B84" s="14">
        <v>0.1608</v>
      </c>
      <c r="C84" s="14">
        <v>0.2339</v>
      </c>
      <c r="D84" s="14">
        <v>0.22969999999999999</v>
      </c>
      <c r="E84" s="14">
        <v>0.28670000000000001</v>
      </c>
      <c r="F84" s="71">
        <v>9</v>
      </c>
      <c r="G84" s="65"/>
      <c r="H84" s="65">
        <f t="shared" si="4"/>
        <v>0.71330000000000005</v>
      </c>
      <c r="I84" s="65">
        <f t="shared" si="9"/>
        <v>0.48370000000000002</v>
      </c>
      <c r="J84" s="65">
        <f t="shared" si="6"/>
        <v>0.24979999999999999</v>
      </c>
      <c r="K84" s="65">
        <f t="shared" si="7"/>
        <v>8.8999999999999996E-2</v>
      </c>
      <c r="L84" s="97"/>
      <c r="M84" s="102"/>
      <c r="N84" s="97"/>
      <c r="O84" s="97"/>
    </row>
    <row r="85" spans="1:15" x14ac:dyDescent="0.15">
      <c r="A85" s="14">
        <v>0.25059999999999999</v>
      </c>
      <c r="B85" s="14">
        <v>0.28050000000000003</v>
      </c>
      <c r="C85" s="14">
        <v>0.24429999999999999</v>
      </c>
      <c r="D85" s="14">
        <v>0.1404</v>
      </c>
      <c r="E85" s="14">
        <v>8.4199999999999997E-2</v>
      </c>
      <c r="F85" s="71">
        <v>10</v>
      </c>
      <c r="G85" s="65"/>
      <c r="H85" s="65">
        <f t="shared" si="4"/>
        <v>0.91579999999999995</v>
      </c>
      <c r="I85" s="65">
        <f t="shared" si="9"/>
        <v>0.77539999999999998</v>
      </c>
      <c r="J85" s="65">
        <f t="shared" si="6"/>
        <v>0.53110000000000002</v>
      </c>
      <c r="K85" s="65">
        <f>$A85</f>
        <v>0.25059999999999999</v>
      </c>
      <c r="L85" s="97"/>
      <c r="M85" s="102"/>
      <c r="N85" s="97"/>
      <c r="O85" s="97"/>
    </row>
    <row r="86" spans="1:15" x14ac:dyDescent="0.15">
      <c r="A86" s="14">
        <v>1.1999999999999999E-3</v>
      </c>
      <c r="B86" s="14">
        <v>8.6999999999999994E-3</v>
      </c>
      <c r="C86" s="14">
        <v>3.56E-2</v>
      </c>
      <c r="D86" s="14">
        <v>0.20979999999999999</v>
      </c>
      <c r="E86" s="14">
        <v>0.74480000000000002</v>
      </c>
      <c r="F86" s="71">
        <v>6</v>
      </c>
      <c r="G86" s="65"/>
      <c r="H86" s="65">
        <f t="shared" si="4"/>
        <v>0.25519999999999998</v>
      </c>
      <c r="I86" s="65">
        <f t="shared" si="9"/>
        <v>4.5499999999999999E-2</v>
      </c>
      <c r="J86" s="65">
        <f t="shared" si="6"/>
        <v>9.8999999999999991E-3</v>
      </c>
      <c r="K86" s="65">
        <f t="shared" ref="K86:K110" si="10">$A86</f>
        <v>1.1999999999999999E-3</v>
      </c>
      <c r="L86" s="97" t="s">
        <v>34</v>
      </c>
      <c r="M86" s="102"/>
      <c r="N86" s="97"/>
      <c r="O86" s="97" t="s">
        <v>42</v>
      </c>
    </row>
    <row r="87" spans="1:15" x14ac:dyDescent="0.15">
      <c r="A87" s="14">
        <v>6.4000000000000003E-3</v>
      </c>
      <c r="B87" s="14">
        <v>2.23E-2</v>
      </c>
      <c r="C87" s="14">
        <v>5.62E-2</v>
      </c>
      <c r="D87" s="14">
        <v>0.17169999999999999</v>
      </c>
      <c r="E87" s="14">
        <v>0.74339999999999995</v>
      </c>
      <c r="F87" s="71">
        <v>7</v>
      </c>
      <c r="G87" s="65"/>
      <c r="H87" s="65">
        <f t="shared" si="4"/>
        <v>0.25660000000000005</v>
      </c>
      <c r="I87" s="65">
        <f t="shared" si="9"/>
        <v>8.4900000000000003E-2</v>
      </c>
      <c r="J87" s="65">
        <f t="shared" si="6"/>
        <v>2.87E-2</v>
      </c>
      <c r="K87" s="65">
        <f t="shared" si="10"/>
        <v>6.4000000000000003E-3</v>
      </c>
      <c r="L87" s="97"/>
      <c r="M87" s="102"/>
      <c r="N87" s="97"/>
      <c r="O87" s="97"/>
    </row>
    <row r="88" spans="1:15" x14ac:dyDescent="0.15">
      <c r="A88" s="14">
        <v>1.9599999999999999E-2</v>
      </c>
      <c r="B88" s="14">
        <v>5.0099999999999999E-2</v>
      </c>
      <c r="C88" s="14">
        <v>0.10489999999999999</v>
      </c>
      <c r="D88" s="14">
        <v>0.1855</v>
      </c>
      <c r="E88" s="14">
        <v>0.63990000000000002</v>
      </c>
      <c r="F88" s="71">
        <v>8</v>
      </c>
      <c r="G88" s="65"/>
      <c r="H88" s="65">
        <f t="shared" si="4"/>
        <v>0.36009999999999998</v>
      </c>
      <c r="I88" s="65">
        <f t="shared" si="9"/>
        <v>0.17459999999999998</v>
      </c>
      <c r="J88" s="65">
        <f t="shared" si="6"/>
        <v>6.9699999999999998E-2</v>
      </c>
      <c r="K88" s="65">
        <f t="shared" si="10"/>
        <v>1.9599999999999999E-2</v>
      </c>
      <c r="L88" s="97"/>
      <c r="M88" s="102"/>
      <c r="N88" s="97"/>
      <c r="O88" s="97"/>
    </row>
    <row r="89" spans="1:15" x14ac:dyDescent="0.15">
      <c r="A89" s="14">
        <v>5.4600000000000003E-2</v>
      </c>
      <c r="B89" s="14">
        <v>9.9199999999999997E-2</v>
      </c>
      <c r="C89" s="14">
        <v>0.16789999999999999</v>
      </c>
      <c r="D89" s="14">
        <v>0.19869999999999999</v>
      </c>
      <c r="E89" s="14">
        <v>0.47960000000000003</v>
      </c>
      <c r="F89" s="71">
        <v>9</v>
      </c>
      <c r="G89" s="65"/>
      <c r="H89" s="65">
        <f t="shared" si="4"/>
        <v>0.52039999999999997</v>
      </c>
      <c r="I89" s="65">
        <f t="shared" si="9"/>
        <v>0.32169999999999999</v>
      </c>
      <c r="J89" s="65">
        <f t="shared" si="6"/>
        <v>0.15379999999999999</v>
      </c>
      <c r="K89" s="65">
        <f t="shared" si="10"/>
        <v>5.4600000000000003E-2</v>
      </c>
      <c r="L89" s="97"/>
      <c r="M89" s="102"/>
      <c r="N89" s="97"/>
      <c r="O89" s="97"/>
    </row>
    <row r="90" spans="1:15" x14ac:dyDescent="0.15">
      <c r="A90" s="14">
        <v>0.15679999999999999</v>
      </c>
      <c r="B90" s="14">
        <v>0.1966</v>
      </c>
      <c r="C90" s="14">
        <v>0.22489999999999999</v>
      </c>
      <c r="D90" s="14">
        <v>0.18579999999999999</v>
      </c>
      <c r="E90" s="14">
        <v>0.2359</v>
      </c>
      <c r="F90" s="71">
        <v>10</v>
      </c>
      <c r="G90" s="65"/>
      <c r="H90" s="65">
        <f t="shared" si="4"/>
        <v>0.7641</v>
      </c>
      <c r="I90" s="65">
        <f t="shared" si="9"/>
        <v>0.57830000000000004</v>
      </c>
      <c r="J90" s="65">
        <f t="shared" si="6"/>
        <v>0.35339999999999999</v>
      </c>
      <c r="K90" s="65">
        <f t="shared" si="10"/>
        <v>0.15679999999999999</v>
      </c>
      <c r="L90" s="97"/>
      <c r="M90" s="102"/>
      <c r="N90" s="97"/>
      <c r="O90" s="97"/>
    </row>
    <row r="91" spans="1:15" x14ac:dyDescent="0.15">
      <c r="A91" s="14">
        <v>1.8200000000000001E-2</v>
      </c>
      <c r="B91" s="14">
        <v>6.7599999999999993E-2</v>
      </c>
      <c r="C91" s="14">
        <v>0.15049999999999999</v>
      </c>
      <c r="D91" s="14">
        <v>0.27150000000000002</v>
      </c>
      <c r="E91" s="14">
        <v>0.49</v>
      </c>
      <c r="F91" s="71">
        <v>6</v>
      </c>
      <c r="G91" s="65"/>
      <c r="H91" s="65">
        <f t="shared" si="4"/>
        <v>0.51</v>
      </c>
      <c r="I91" s="65">
        <f t="shared" si="9"/>
        <v>0.23629999999999998</v>
      </c>
      <c r="J91" s="65">
        <f t="shared" si="6"/>
        <v>8.5799999999999987E-2</v>
      </c>
      <c r="K91" s="65">
        <f t="shared" si="10"/>
        <v>1.8200000000000001E-2</v>
      </c>
      <c r="L91" s="102" t="s">
        <v>35</v>
      </c>
      <c r="M91" s="102"/>
      <c r="N91" s="97"/>
      <c r="O91" s="97" t="s">
        <v>188</v>
      </c>
    </row>
    <row r="92" spans="1:15" x14ac:dyDescent="0.15">
      <c r="A92" s="14">
        <v>8.3599999999999994E-2</v>
      </c>
      <c r="B92" s="14">
        <v>0.20269999999999999</v>
      </c>
      <c r="C92" s="14">
        <v>0.22070000000000001</v>
      </c>
      <c r="D92" s="14">
        <v>0.21290000000000001</v>
      </c>
      <c r="E92" s="14">
        <v>0.28000000000000003</v>
      </c>
      <c r="F92" s="71">
        <v>7</v>
      </c>
      <c r="G92" s="65"/>
      <c r="H92" s="65">
        <f t="shared" si="4"/>
        <v>0.72</v>
      </c>
      <c r="I92" s="65">
        <f t="shared" si="9"/>
        <v>0.50700000000000001</v>
      </c>
      <c r="J92" s="65">
        <f>SUM($A92:$B92)</f>
        <v>0.2863</v>
      </c>
      <c r="K92" s="65">
        <f t="shared" si="10"/>
        <v>8.3599999999999994E-2</v>
      </c>
      <c r="L92" s="102"/>
      <c r="M92" s="102"/>
      <c r="N92" s="97"/>
      <c r="O92" s="97"/>
    </row>
    <row r="93" spans="1:15" x14ac:dyDescent="0.15">
      <c r="A93" s="14">
        <v>0.18279999999999999</v>
      </c>
      <c r="B93" s="14">
        <v>0.30220000000000002</v>
      </c>
      <c r="C93" s="14">
        <v>0.23089999999999999</v>
      </c>
      <c r="D93" s="14">
        <v>0.1633</v>
      </c>
      <c r="E93" s="14">
        <v>0.12</v>
      </c>
      <c r="F93" s="71">
        <v>8</v>
      </c>
      <c r="G93" s="65"/>
      <c r="H93" s="65">
        <f t="shared" si="4"/>
        <v>0.88</v>
      </c>
      <c r="I93" s="65">
        <f t="shared" si="9"/>
        <v>0.71589999999999998</v>
      </c>
      <c r="J93" s="65">
        <f t="shared" ref="J93:J119" si="11">SUM($A93:$B93)</f>
        <v>0.48499999999999999</v>
      </c>
      <c r="K93" s="65">
        <f t="shared" si="10"/>
        <v>0.18279999999999999</v>
      </c>
      <c r="L93" s="102"/>
      <c r="M93" s="102"/>
      <c r="N93" s="97"/>
      <c r="O93" s="97"/>
    </row>
    <row r="94" spans="1:15" x14ac:dyDescent="0.15">
      <c r="A94" s="14">
        <v>0.37669999999999998</v>
      </c>
      <c r="B94" s="14">
        <v>0.26079999999999998</v>
      </c>
      <c r="C94" s="14">
        <v>0.17660000000000001</v>
      </c>
      <c r="D94" s="14">
        <v>0.1053</v>
      </c>
      <c r="E94" s="14">
        <v>0.08</v>
      </c>
      <c r="F94" s="71">
        <v>9</v>
      </c>
      <c r="G94" s="65"/>
      <c r="H94" s="65">
        <f t="shared" si="4"/>
        <v>0.92</v>
      </c>
      <c r="I94" s="65">
        <f>SUM($A94:$C94)</f>
        <v>0.81409999999999993</v>
      </c>
      <c r="J94" s="65">
        <f t="shared" si="11"/>
        <v>0.63749999999999996</v>
      </c>
      <c r="K94" s="65">
        <f t="shared" si="10"/>
        <v>0.37669999999999998</v>
      </c>
      <c r="L94" s="102"/>
      <c r="M94" s="102"/>
      <c r="N94" s="97"/>
      <c r="O94" s="97"/>
    </row>
    <row r="95" spans="1:15" x14ac:dyDescent="0.15">
      <c r="A95" s="14">
        <v>0.63839999999999997</v>
      </c>
      <c r="B95" s="14">
        <v>0.1721</v>
      </c>
      <c r="C95" s="14">
        <v>0.1191</v>
      </c>
      <c r="D95" s="14">
        <v>4.8099999999999997E-2</v>
      </c>
      <c r="E95" s="14">
        <v>2.1999999999999999E-2</v>
      </c>
      <c r="F95" s="71">
        <v>10</v>
      </c>
      <c r="G95" s="65"/>
      <c r="H95" s="65">
        <f t="shared" si="4"/>
        <v>0.97799999999999998</v>
      </c>
      <c r="I95" s="65">
        <f t="shared" ref="I95:I113" si="12">SUM($A95:$C95)</f>
        <v>0.92959999999999998</v>
      </c>
      <c r="J95" s="65">
        <f t="shared" si="11"/>
        <v>0.8105</v>
      </c>
      <c r="K95" s="65">
        <f t="shared" si="10"/>
        <v>0.63839999999999997</v>
      </c>
      <c r="L95" s="102"/>
      <c r="M95" s="102"/>
      <c r="N95" s="97"/>
      <c r="O95" s="97"/>
    </row>
    <row r="96" spans="1:15" x14ac:dyDescent="0.25">
      <c r="A96" s="14">
        <v>2.9999999999999997E-4</v>
      </c>
      <c r="B96" s="14">
        <v>3.2000000000000002E-3</v>
      </c>
      <c r="C96" s="14">
        <v>2.52E-2</v>
      </c>
      <c r="D96" s="14">
        <v>0.19420000000000001</v>
      </c>
      <c r="E96" s="14">
        <v>0.78080000000000005</v>
      </c>
      <c r="F96" s="71">
        <v>6</v>
      </c>
      <c r="G96" s="65"/>
      <c r="H96" s="65">
        <f t="shared" si="4"/>
        <v>0.21919999999999995</v>
      </c>
      <c r="I96" s="65">
        <f t="shared" si="12"/>
        <v>2.87E-2</v>
      </c>
      <c r="J96" s="65">
        <f t="shared" si="11"/>
        <v>3.5000000000000001E-3</v>
      </c>
      <c r="K96" s="65">
        <f t="shared" si="10"/>
        <v>2.9999999999999997E-4</v>
      </c>
      <c r="M96" s="102" t="s">
        <v>37</v>
      </c>
      <c r="N96" s="102">
        <v>2017</v>
      </c>
      <c r="O96" s="97" t="s">
        <v>188</v>
      </c>
    </row>
    <row r="97" spans="1:15" x14ac:dyDescent="0.25">
      <c r="A97" s="14">
        <v>4.4000000000000003E-3</v>
      </c>
      <c r="B97" s="14">
        <v>5.0500000000000003E-2</v>
      </c>
      <c r="C97" s="14">
        <v>0.13800000000000001</v>
      </c>
      <c r="D97" s="14">
        <v>0.32829999999999998</v>
      </c>
      <c r="E97" s="14">
        <v>0.4849</v>
      </c>
      <c r="F97" s="71">
        <v>7</v>
      </c>
      <c r="G97" s="65"/>
      <c r="H97" s="65">
        <f t="shared" si="4"/>
        <v>0.5151</v>
      </c>
      <c r="I97" s="65">
        <f t="shared" si="12"/>
        <v>0.19290000000000002</v>
      </c>
      <c r="J97" s="65">
        <f t="shared" si="11"/>
        <v>5.4900000000000004E-2</v>
      </c>
      <c r="K97" s="65">
        <f t="shared" si="10"/>
        <v>4.4000000000000003E-3</v>
      </c>
      <c r="M97" s="102"/>
      <c r="N97" s="102"/>
      <c r="O97" s="97"/>
    </row>
    <row r="98" spans="1:15" x14ac:dyDescent="0.25">
      <c r="A98" s="14">
        <v>2.4199999999999999E-2</v>
      </c>
      <c r="B98" s="14">
        <v>0.12790000000000001</v>
      </c>
      <c r="C98" s="14">
        <v>0.3145</v>
      </c>
      <c r="D98" s="14">
        <v>0.35470000000000002</v>
      </c>
      <c r="E98" s="14">
        <v>0.18049999999999999</v>
      </c>
      <c r="F98" s="71">
        <v>8</v>
      </c>
      <c r="G98" s="65"/>
      <c r="H98" s="65">
        <f t="shared" si="4"/>
        <v>0.81950000000000001</v>
      </c>
      <c r="I98" s="65">
        <f t="shared" si="12"/>
        <v>0.46660000000000001</v>
      </c>
      <c r="J98" s="65">
        <f t="shared" si="11"/>
        <v>0.15210000000000001</v>
      </c>
      <c r="K98" s="65">
        <f t="shared" si="10"/>
        <v>2.4199999999999999E-2</v>
      </c>
      <c r="M98" s="102"/>
      <c r="N98" s="102"/>
      <c r="O98" s="97"/>
    </row>
    <row r="99" spans="1:15" x14ac:dyDescent="0.25">
      <c r="A99" s="14">
        <v>0.11</v>
      </c>
      <c r="B99" s="14">
        <v>0.38150000000000001</v>
      </c>
      <c r="C99" s="14">
        <v>0.14499999999999999</v>
      </c>
      <c r="D99" s="14">
        <v>0.18049999999999999</v>
      </c>
      <c r="E99" s="14">
        <v>0.183</v>
      </c>
      <c r="F99" s="71">
        <v>9</v>
      </c>
      <c r="G99" s="65"/>
      <c r="H99" s="65">
        <f t="shared" si="4"/>
        <v>0.81699999999999995</v>
      </c>
      <c r="I99" s="65">
        <f t="shared" si="12"/>
        <v>0.63649999999999995</v>
      </c>
      <c r="J99" s="65">
        <f t="shared" si="11"/>
        <v>0.49149999999999999</v>
      </c>
      <c r="K99" s="65">
        <f t="shared" si="10"/>
        <v>0.11</v>
      </c>
      <c r="M99" s="102"/>
      <c r="N99" s="102"/>
      <c r="O99" s="97"/>
    </row>
    <row r="100" spans="1:15" x14ac:dyDescent="0.25">
      <c r="A100" s="14">
        <v>0.67</v>
      </c>
      <c r="B100" s="14">
        <v>0.3</v>
      </c>
      <c r="C100" s="14">
        <v>0.03</v>
      </c>
      <c r="D100" s="14">
        <v>0</v>
      </c>
      <c r="E100" s="14">
        <v>0</v>
      </c>
      <c r="F100" s="71">
        <v>10</v>
      </c>
      <c r="G100" s="65"/>
      <c r="H100" s="65">
        <f t="shared" si="4"/>
        <v>1</v>
      </c>
      <c r="I100" s="65">
        <f t="shared" si="12"/>
        <v>1</v>
      </c>
      <c r="J100" s="65">
        <f t="shared" si="11"/>
        <v>0.97</v>
      </c>
      <c r="K100" s="65">
        <f t="shared" si="10"/>
        <v>0.67</v>
      </c>
      <c r="M100" s="102"/>
      <c r="N100" s="102"/>
      <c r="O100" s="97"/>
    </row>
    <row r="101" spans="1:15" x14ac:dyDescent="0.25">
      <c r="A101" s="22">
        <v>0</v>
      </c>
      <c r="B101" s="22">
        <v>7.1999999999999998E-3</v>
      </c>
      <c r="C101" s="22">
        <v>1.8700000000000001E-2</v>
      </c>
      <c r="D101" s="22">
        <v>0.13289999999999999</v>
      </c>
      <c r="E101" s="22">
        <v>0.85</v>
      </c>
      <c r="F101" s="71">
        <v>6</v>
      </c>
      <c r="G101" s="65"/>
      <c r="H101" s="65">
        <f t="shared" si="4"/>
        <v>0.15000000000000002</v>
      </c>
      <c r="I101" s="65">
        <f t="shared" si="12"/>
        <v>2.5899999999999999E-2</v>
      </c>
      <c r="J101" s="65">
        <f t="shared" si="11"/>
        <v>7.1999999999999998E-3</v>
      </c>
      <c r="K101" s="65">
        <f t="shared" si="10"/>
        <v>0</v>
      </c>
      <c r="M101" s="102"/>
      <c r="N101" s="102"/>
      <c r="O101" s="97"/>
    </row>
    <row r="102" spans="1:15" x14ac:dyDescent="0.25">
      <c r="A102" s="22">
        <v>0</v>
      </c>
      <c r="B102" s="22">
        <v>5.9999999999999995E-4</v>
      </c>
      <c r="C102" s="22">
        <v>1.32E-2</v>
      </c>
      <c r="D102" s="22">
        <v>0.19869999999999999</v>
      </c>
      <c r="E102" s="22">
        <v>0.78769999999999996</v>
      </c>
      <c r="F102" s="71">
        <v>7</v>
      </c>
      <c r="G102" s="65"/>
      <c r="H102" s="65">
        <f t="shared" si="4"/>
        <v>0.21230000000000004</v>
      </c>
      <c r="I102" s="65">
        <f t="shared" si="12"/>
        <v>1.38E-2</v>
      </c>
      <c r="J102" s="65">
        <f t="shared" si="11"/>
        <v>5.9999999999999995E-4</v>
      </c>
      <c r="K102" s="65">
        <f t="shared" si="10"/>
        <v>0</v>
      </c>
      <c r="M102" s="102"/>
      <c r="N102" s="102"/>
      <c r="O102" s="97"/>
    </row>
    <row r="103" spans="1:15" x14ac:dyDescent="0.25">
      <c r="A103" s="22">
        <v>5.91E-2</v>
      </c>
      <c r="B103" s="22">
        <v>0.13900000000000001</v>
      </c>
      <c r="C103" s="22">
        <v>0.21609999999999999</v>
      </c>
      <c r="D103" s="22">
        <v>0.3664</v>
      </c>
      <c r="E103" s="22">
        <v>0.21940000000000001</v>
      </c>
      <c r="F103" s="71">
        <v>8</v>
      </c>
      <c r="G103" s="65"/>
      <c r="H103" s="65">
        <f t="shared" si="4"/>
        <v>0.78059999999999996</v>
      </c>
      <c r="I103" s="65">
        <f t="shared" si="12"/>
        <v>0.41420000000000001</v>
      </c>
      <c r="J103" s="65">
        <f t="shared" si="11"/>
        <v>0.1981</v>
      </c>
      <c r="K103" s="65">
        <f t="shared" si="10"/>
        <v>5.91E-2</v>
      </c>
      <c r="M103" s="102"/>
      <c r="N103" s="102"/>
      <c r="O103" s="97"/>
    </row>
    <row r="104" spans="1:15" x14ac:dyDescent="0.15">
      <c r="A104" s="22">
        <v>5.4000000000000003E-3</v>
      </c>
      <c r="B104" s="22">
        <v>1.9E-2</v>
      </c>
      <c r="C104" s="22">
        <v>5.1799999999999999E-2</v>
      </c>
      <c r="D104" s="22">
        <v>0.21759999999999999</v>
      </c>
      <c r="E104" s="22">
        <v>0.76149999999999995</v>
      </c>
      <c r="F104" s="71">
        <v>6</v>
      </c>
      <c r="G104" s="65"/>
      <c r="H104" s="65">
        <f t="shared" si="4"/>
        <v>0.23850000000000005</v>
      </c>
      <c r="I104" s="65">
        <f t="shared" si="12"/>
        <v>7.619999999999999E-2</v>
      </c>
      <c r="J104" s="65">
        <f t="shared" si="11"/>
        <v>2.4399999999999998E-2</v>
      </c>
      <c r="K104" s="65">
        <f t="shared" si="10"/>
        <v>5.4000000000000003E-3</v>
      </c>
      <c r="L104" s="97" t="s">
        <v>33</v>
      </c>
      <c r="M104" s="102"/>
      <c r="N104" s="102"/>
      <c r="O104" s="97" t="s">
        <v>190</v>
      </c>
    </row>
    <row r="105" spans="1:15" x14ac:dyDescent="0.15">
      <c r="A105" s="22">
        <v>1.23E-2</v>
      </c>
      <c r="B105" s="22">
        <v>7.5300000000000006E-2</v>
      </c>
      <c r="C105" s="22">
        <v>0.14069999999999999</v>
      </c>
      <c r="D105" s="22">
        <v>0.32</v>
      </c>
      <c r="E105" s="22">
        <v>0.47899999999999998</v>
      </c>
      <c r="F105" s="71">
        <v>7</v>
      </c>
      <c r="G105" s="65"/>
      <c r="H105" s="65">
        <f t="shared" si="4"/>
        <v>0.52100000000000002</v>
      </c>
      <c r="I105" s="65">
        <f t="shared" si="12"/>
        <v>0.2283</v>
      </c>
      <c r="J105" s="65">
        <f t="shared" si="11"/>
        <v>8.7600000000000011E-2</v>
      </c>
      <c r="K105" s="65">
        <f t="shared" si="10"/>
        <v>1.23E-2</v>
      </c>
      <c r="L105" s="97"/>
      <c r="M105" s="102"/>
      <c r="N105" s="102"/>
      <c r="O105" s="97"/>
    </row>
    <row r="106" spans="1:15" x14ac:dyDescent="0.15">
      <c r="A106" s="22">
        <v>4.0599999999999997E-2</v>
      </c>
      <c r="B106" s="22">
        <v>0.14219999999999999</v>
      </c>
      <c r="C106" s="22">
        <v>0.32</v>
      </c>
      <c r="D106" s="22">
        <v>0.34570000000000001</v>
      </c>
      <c r="E106" s="22">
        <v>0.1963</v>
      </c>
      <c r="F106" s="71">
        <v>8</v>
      </c>
      <c r="G106" s="65"/>
      <c r="H106" s="65">
        <f t="shared" si="4"/>
        <v>0.80369999999999997</v>
      </c>
      <c r="I106" s="65">
        <f t="shared" si="12"/>
        <v>0.50280000000000002</v>
      </c>
      <c r="J106" s="65">
        <f t="shared" si="11"/>
        <v>0.18279999999999999</v>
      </c>
      <c r="K106" s="65">
        <f t="shared" si="10"/>
        <v>4.0599999999999997E-2</v>
      </c>
      <c r="L106" s="97"/>
      <c r="M106" s="102"/>
      <c r="N106" s="102"/>
      <c r="O106" s="97"/>
    </row>
    <row r="107" spans="1:15" x14ac:dyDescent="0.15">
      <c r="A107" s="22">
        <v>1.4E-3</v>
      </c>
      <c r="B107" s="22">
        <v>9.1000000000000004E-3</v>
      </c>
      <c r="C107" s="22">
        <v>3.9199999999999999E-2</v>
      </c>
      <c r="D107" s="22">
        <v>0.19450000000000001</v>
      </c>
      <c r="E107" s="22">
        <v>0.79320000000000002</v>
      </c>
      <c r="F107" s="71">
        <v>6</v>
      </c>
      <c r="G107" s="65"/>
      <c r="H107" s="65">
        <f t="shared" si="4"/>
        <v>0.20679999999999998</v>
      </c>
      <c r="I107" s="65">
        <f t="shared" si="12"/>
        <v>4.9700000000000001E-2</v>
      </c>
      <c r="J107" s="65">
        <f t="shared" si="11"/>
        <v>1.0500000000000001E-2</v>
      </c>
      <c r="K107" s="65">
        <f t="shared" si="10"/>
        <v>1.4E-3</v>
      </c>
      <c r="L107" s="97" t="s">
        <v>34</v>
      </c>
      <c r="M107" s="102"/>
      <c r="N107" s="102"/>
      <c r="O107" s="97" t="s">
        <v>42</v>
      </c>
    </row>
    <row r="108" spans="1:15" x14ac:dyDescent="0.15">
      <c r="A108" s="22">
        <v>1.84E-2</v>
      </c>
      <c r="B108" s="22">
        <v>2.3199999999999998E-2</v>
      </c>
      <c r="C108" s="22">
        <v>0.155</v>
      </c>
      <c r="D108" s="22">
        <v>0.28460000000000002</v>
      </c>
      <c r="E108" s="22">
        <v>0.54569999999999996</v>
      </c>
      <c r="F108" s="71">
        <v>7</v>
      </c>
      <c r="G108" s="65"/>
      <c r="H108" s="65">
        <f t="shared" si="4"/>
        <v>0.45430000000000004</v>
      </c>
      <c r="I108" s="65">
        <f t="shared" si="12"/>
        <v>0.1966</v>
      </c>
      <c r="J108" s="65">
        <f t="shared" si="11"/>
        <v>4.1599999999999998E-2</v>
      </c>
      <c r="K108" s="65">
        <f t="shared" si="10"/>
        <v>1.84E-2</v>
      </c>
      <c r="L108" s="97"/>
      <c r="M108" s="102"/>
      <c r="N108" s="102"/>
      <c r="O108" s="97"/>
    </row>
    <row r="109" spans="1:15" x14ac:dyDescent="0.15">
      <c r="A109" s="22">
        <v>2.1999999999999999E-2</v>
      </c>
      <c r="B109" s="22">
        <v>8.6999999999999994E-2</v>
      </c>
      <c r="C109" s="22">
        <v>0.36399999999999999</v>
      </c>
      <c r="D109" s="22">
        <v>0.33700000000000002</v>
      </c>
      <c r="E109" s="22">
        <v>0.19</v>
      </c>
      <c r="F109" s="71">
        <v>8</v>
      </c>
      <c r="G109" s="65"/>
      <c r="H109" s="65">
        <f t="shared" si="4"/>
        <v>0.81</v>
      </c>
      <c r="I109" s="65">
        <f t="shared" si="12"/>
        <v>0.47299999999999998</v>
      </c>
      <c r="J109" s="65">
        <f t="shared" si="11"/>
        <v>0.10899999999999999</v>
      </c>
      <c r="K109" s="65">
        <f>$A109</f>
        <v>2.1999999999999999E-2</v>
      </c>
      <c r="L109" s="97"/>
      <c r="M109" s="102"/>
      <c r="N109" s="102"/>
      <c r="O109" s="97"/>
    </row>
    <row r="110" spans="1:15" x14ac:dyDescent="0.15">
      <c r="A110" s="14">
        <v>0</v>
      </c>
      <c r="B110" s="14">
        <v>0</v>
      </c>
      <c r="C110" s="14">
        <v>0</v>
      </c>
      <c r="D110" s="14">
        <v>8.4000000000000005E-2</v>
      </c>
      <c r="E110" s="14">
        <v>0.91600000000000004</v>
      </c>
      <c r="F110" s="71">
        <v>6</v>
      </c>
      <c r="G110" s="65"/>
      <c r="H110" s="65">
        <f t="shared" si="4"/>
        <v>8.3999999999999964E-2</v>
      </c>
      <c r="I110" s="65">
        <f t="shared" si="12"/>
        <v>0</v>
      </c>
      <c r="J110" s="65">
        <f t="shared" si="11"/>
        <v>0</v>
      </c>
      <c r="K110" s="65">
        <f t="shared" si="10"/>
        <v>0</v>
      </c>
      <c r="L110" s="97" t="s">
        <v>39</v>
      </c>
      <c r="M110" s="102" t="s">
        <v>40</v>
      </c>
      <c r="N110" s="97">
        <v>2017</v>
      </c>
      <c r="O110" s="97" t="s">
        <v>192</v>
      </c>
    </row>
    <row r="111" spans="1:15" x14ac:dyDescent="0.15">
      <c r="A111" s="14">
        <v>0</v>
      </c>
      <c r="B111" s="14">
        <v>0</v>
      </c>
      <c r="C111" s="14">
        <v>4.7E-2</v>
      </c>
      <c r="D111" s="14">
        <v>0.26</v>
      </c>
      <c r="E111" s="14">
        <v>0.69299999999999995</v>
      </c>
      <c r="F111" s="71">
        <v>7</v>
      </c>
      <c r="G111" s="65"/>
      <c r="H111" s="65">
        <f t="shared" si="4"/>
        <v>0.30700000000000005</v>
      </c>
      <c r="I111" s="65">
        <f t="shared" si="12"/>
        <v>4.7E-2</v>
      </c>
      <c r="J111" s="65">
        <f t="shared" si="11"/>
        <v>0</v>
      </c>
      <c r="K111" s="65">
        <f>$A111</f>
        <v>0</v>
      </c>
      <c r="L111" s="97"/>
      <c r="M111" s="102"/>
      <c r="N111" s="97"/>
      <c r="O111" s="97"/>
    </row>
    <row r="112" spans="1:15" x14ac:dyDescent="0.15">
      <c r="A112" s="14">
        <v>0</v>
      </c>
      <c r="B112" s="14">
        <v>1.7999999999999999E-2</v>
      </c>
      <c r="C112" s="14">
        <v>0.11600000000000001</v>
      </c>
      <c r="D112" s="14">
        <v>0.52</v>
      </c>
      <c r="E112" s="14">
        <v>0.34599999999999997</v>
      </c>
      <c r="F112" s="71">
        <v>8</v>
      </c>
      <c r="G112" s="65"/>
      <c r="H112" s="65">
        <f t="shared" si="4"/>
        <v>0.65400000000000003</v>
      </c>
      <c r="I112" s="65">
        <f t="shared" si="12"/>
        <v>0.13400000000000001</v>
      </c>
      <c r="J112" s="65">
        <f>SUM($A112:$B112)</f>
        <v>1.7999999999999999E-2</v>
      </c>
      <c r="K112" s="65">
        <f t="shared" ref="K112:K175" si="13">$A112</f>
        <v>0</v>
      </c>
      <c r="L112" s="97"/>
      <c r="M112" s="102"/>
      <c r="N112" s="97"/>
      <c r="O112" s="97"/>
    </row>
    <row r="113" spans="1:15" x14ac:dyDescent="0.25">
      <c r="A113" s="14">
        <v>0</v>
      </c>
      <c r="B113" s="14">
        <v>1E-3</v>
      </c>
      <c r="C113" s="14">
        <v>3.4000000000000002E-2</v>
      </c>
      <c r="D113" s="14">
        <v>7.1999999999999995E-2</v>
      </c>
      <c r="E113" s="14">
        <v>0.89300000000000002</v>
      </c>
      <c r="F113" s="71">
        <v>6</v>
      </c>
      <c r="G113" s="65"/>
      <c r="H113" s="65">
        <f t="shared" si="4"/>
        <v>0.10699999999999998</v>
      </c>
      <c r="I113" s="65">
        <f t="shared" si="12"/>
        <v>3.5000000000000003E-2</v>
      </c>
      <c r="J113" s="65">
        <f t="shared" si="11"/>
        <v>1E-3</v>
      </c>
      <c r="K113" s="65">
        <f t="shared" si="13"/>
        <v>0</v>
      </c>
      <c r="M113" s="102"/>
      <c r="N113" s="97"/>
      <c r="O113" s="97" t="s">
        <v>188</v>
      </c>
    </row>
    <row r="114" spans="1:15" x14ac:dyDescent="0.25">
      <c r="A114" s="14">
        <v>0</v>
      </c>
      <c r="B114" s="14">
        <v>1E-3</v>
      </c>
      <c r="C114" s="14">
        <v>3.1E-2</v>
      </c>
      <c r="D114" s="14">
        <v>0.35399999999999998</v>
      </c>
      <c r="E114" s="14">
        <v>0.61399999999999999</v>
      </c>
      <c r="F114" s="71">
        <v>7</v>
      </c>
      <c r="G114" s="65"/>
      <c r="H114" s="65">
        <f t="shared" si="4"/>
        <v>0.38600000000000001</v>
      </c>
      <c r="I114" s="65">
        <f>SUM($A114:$C114)</f>
        <v>3.2000000000000001E-2</v>
      </c>
      <c r="J114" s="65">
        <f t="shared" si="11"/>
        <v>1E-3</v>
      </c>
      <c r="K114" s="65">
        <f t="shared" si="13"/>
        <v>0</v>
      </c>
      <c r="M114" s="102"/>
      <c r="N114" s="97"/>
      <c r="O114" s="97"/>
    </row>
    <row r="115" spans="1:15" x14ac:dyDescent="0.25">
      <c r="A115" s="14">
        <v>0</v>
      </c>
      <c r="B115" s="14">
        <v>4.3999999999999997E-2</v>
      </c>
      <c r="C115" s="14">
        <v>0.113</v>
      </c>
      <c r="D115" s="14">
        <v>0.38100000000000001</v>
      </c>
      <c r="E115" s="14">
        <v>0.46200000000000002</v>
      </c>
      <c r="F115" s="71">
        <v>8</v>
      </c>
      <c r="G115" s="65"/>
      <c r="H115" s="65">
        <f t="shared" si="4"/>
        <v>0.53800000000000003</v>
      </c>
      <c r="I115" s="65">
        <f t="shared" ref="I115:I127" si="14">SUM($A115:$C115)</f>
        <v>0.157</v>
      </c>
      <c r="J115" s="65">
        <f t="shared" si="11"/>
        <v>4.3999999999999997E-2</v>
      </c>
      <c r="K115" s="65">
        <f t="shared" si="13"/>
        <v>0</v>
      </c>
      <c r="M115" s="102"/>
      <c r="N115" s="97"/>
      <c r="O115" s="97"/>
    </row>
    <row r="116" spans="1:15" x14ac:dyDescent="0.15">
      <c r="A116" s="14">
        <v>0</v>
      </c>
      <c r="B116" s="14">
        <v>0</v>
      </c>
      <c r="C116" s="14">
        <v>0</v>
      </c>
      <c r="D116" s="14">
        <v>0.14299999999999999</v>
      </c>
      <c r="E116" s="14">
        <v>0.85699999999999998</v>
      </c>
      <c r="F116" s="71">
        <v>6</v>
      </c>
      <c r="G116" s="65"/>
      <c r="H116" s="14">
        <f>1-$E116</f>
        <v>0.14300000000000002</v>
      </c>
      <c r="I116" s="65">
        <f t="shared" si="14"/>
        <v>0</v>
      </c>
      <c r="J116" s="65">
        <f t="shared" si="11"/>
        <v>0</v>
      </c>
      <c r="K116" s="65">
        <f t="shared" si="13"/>
        <v>0</v>
      </c>
      <c r="L116" s="102" t="s">
        <v>195</v>
      </c>
      <c r="M116" s="102" t="s">
        <v>41</v>
      </c>
      <c r="N116" s="102">
        <v>2013</v>
      </c>
      <c r="O116" s="97" t="s">
        <v>188</v>
      </c>
    </row>
    <row r="117" spans="1:15" x14ac:dyDescent="0.15">
      <c r="A117" s="14">
        <v>0</v>
      </c>
      <c r="B117" s="14">
        <v>0</v>
      </c>
      <c r="C117" s="14">
        <v>0.01</v>
      </c>
      <c r="D117" s="14">
        <v>0.32</v>
      </c>
      <c r="E117" s="14">
        <v>0.67100000000000004</v>
      </c>
      <c r="F117" s="71">
        <v>7</v>
      </c>
      <c r="G117" s="65"/>
      <c r="H117" s="65">
        <f t="shared" si="4"/>
        <v>0.32899999999999996</v>
      </c>
      <c r="I117" s="65">
        <f t="shared" si="14"/>
        <v>0.01</v>
      </c>
      <c r="J117" s="65">
        <f t="shared" si="11"/>
        <v>0</v>
      </c>
      <c r="K117" s="65">
        <f t="shared" si="13"/>
        <v>0</v>
      </c>
      <c r="L117" s="102"/>
      <c r="M117" s="102"/>
      <c r="N117" s="102"/>
      <c r="O117" s="97"/>
    </row>
    <row r="118" spans="1:15" x14ac:dyDescent="0.15">
      <c r="A118" s="14">
        <v>0</v>
      </c>
      <c r="B118" s="14">
        <v>0</v>
      </c>
      <c r="C118" s="14">
        <v>0.51600000000000001</v>
      </c>
      <c r="D118" s="14">
        <v>0.24099999999999999</v>
      </c>
      <c r="E118" s="14">
        <v>0.24199999999999999</v>
      </c>
      <c r="F118" s="71">
        <v>8</v>
      </c>
      <c r="G118" s="65"/>
      <c r="H118" s="65">
        <f t="shared" si="4"/>
        <v>0.75800000000000001</v>
      </c>
      <c r="I118" s="65">
        <f t="shared" si="14"/>
        <v>0.51600000000000001</v>
      </c>
      <c r="J118" s="65">
        <f t="shared" si="11"/>
        <v>0</v>
      </c>
      <c r="K118" s="65">
        <f t="shared" si="13"/>
        <v>0</v>
      </c>
      <c r="L118" s="102"/>
      <c r="M118" s="102"/>
      <c r="N118" s="102"/>
      <c r="O118" s="97"/>
    </row>
    <row r="119" spans="1:15" x14ac:dyDescent="0.15">
      <c r="A119" s="14">
        <v>0.111</v>
      </c>
      <c r="B119" s="14">
        <v>0.24399999999999999</v>
      </c>
      <c r="C119" s="14">
        <v>0.48899999999999999</v>
      </c>
      <c r="D119" s="14">
        <v>0.111</v>
      </c>
      <c r="E119" s="14">
        <v>4.4999999999999998E-2</v>
      </c>
      <c r="F119" s="71">
        <v>9</v>
      </c>
      <c r="G119" s="65"/>
      <c r="H119" s="65">
        <f t="shared" si="4"/>
        <v>0.95499999999999996</v>
      </c>
      <c r="I119" s="65">
        <f t="shared" si="14"/>
        <v>0.84399999999999997</v>
      </c>
      <c r="J119" s="65">
        <f t="shared" si="11"/>
        <v>0.35499999999999998</v>
      </c>
      <c r="K119" s="65">
        <f t="shared" si="13"/>
        <v>0.111</v>
      </c>
      <c r="L119" s="102"/>
      <c r="M119" s="102"/>
      <c r="N119" s="102"/>
      <c r="O119" s="97"/>
    </row>
    <row r="120" spans="1:15" x14ac:dyDescent="0.15">
      <c r="A120" s="14">
        <v>0.6</v>
      </c>
      <c r="B120" s="14">
        <v>0.4</v>
      </c>
      <c r="C120" s="14">
        <v>0</v>
      </c>
      <c r="D120" s="14">
        <v>0</v>
      </c>
      <c r="E120" s="14">
        <v>0</v>
      </c>
      <c r="F120" s="71">
        <v>10</v>
      </c>
      <c r="G120" s="65"/>
      <c r="H120" s="65">
        <f t="shared" si="4"/>
        <v>1</v>
      </c>
      <c r="I120" s="65">
        <f t="shared" si="14"/>
        <v>1</v>
      </c>
      <c r="J120" s="65">
        <f>SUM($A120:$B120)</f>
        <v>1</v>
      </c>
      <c r="K120" s="65">
        <f t="shared" si="13"/>
        <v>0.6</v>
      </c>
      <c r="L120" s="102"/>
      <c r="M120" s="102"/>
      <c r="N120" s="102"/>
      <c r="O120" s="97"/>
    </row>
    <row r="121" spans="1:15" x14ac:dyDescent="0.25">
      <c r="A121" s="14">
        <v>0</v>
      </c>
      <c r="B121" s="14">
        <v>0.01</v>
      </c>
      <c r="C121" s="14">
        <v>0.03</v>
      </c>
      <c r="D121" s="14">
        <v>0.18</v>
      </c>
      <c r="E121" s="14">
        <v>0.78</v>
      </c>
      <c r="F121" s="71">
        <v>6</v>
      </c>
      <c r="G121" s="65"/>
      <c r="H121" s="65">
        <f t="shared" si="4"/>
        <v>0.21999999999999997</v>
      </c>
      <c r="I121" s="65">
        <f t="shared" si="14"/>
        <v>0.04</v>
      </c>
      <c r="J121" s="65">
        <f t="shared" ref="J121:J135" si="15">SUM($A121:$B121)</f>
        <v>0.01</v>
      </c>
      <c r="K121" s="65">
        <f t="shared" si="13"/>
        <v>0</v>
      </c>
      <c r="M121" s="102"/>
      <c r="N121" s="102"/>
      <c r="O121" s="97" t="s">
        <v>188</v>
      </c>
    </row>
    <row r="122" spans="1:15" x14ac:dyDescent="0.25">
      <c r="A122" s="14">
        <v>0.01</v>
      </c>
      <c r="B122" s="14">
        <v>0.05</v>
      </c>
      <c r="C122" s="14">
        <v>0.15</v>
      </c>
      <c r="D122" s="14">
        <v>0.33</v>
      </c>
      <c r="E122" s="14">
        <v>0.46</v>
      </c>
      <c r="F122" s="71">
        <v>7</v>
      </c>
      <c r="G122" s="65"/>
      <c r="H122" s="65">
        <f t="shared" si="4"/>
        <v>0.54</v>
      </c>
      <c r="I122" s="65">
        <f t="shared" si="14"/>
        <v>0.21</v>
      </c>
      <c r="J122" s="65">
        <f t="shared" si="15"/>
        <v>6.0000000000000005E-2</v>
      </c>
      <c r="K122" s="65">
        <f t="shared" si="13"/>
        <v>0.01</v>
      </c>
      <c r="M122" s="102"/>
      <c r="N122" s="102"/>
      <c r="O122" s="97"/>
    </row>
    <row r="123" spans="1:15" x14ac:dyDescent="0.25">
      <c r="A123" s="14">
        <v>0.06</v>
      </c>
      <c r="B123" s="14">
        <v>0.21</v>
      </c>
      <c r="C123" s="14">
        <v>0.35</v>
      </c>
      <c r="D123" s="14">
        <v>0.28000000000000003</v>
      </c>
      <c r="E123" s="14">
        <v>0.1</v>
      </c>
      <c r="F123" s="71">
        <v>8</v>
      </c>
      <c r="G123" s="65"/>
      <c r="H123" s="65">
        <f t="shared" si="4"/>
        <v>0.9</v>
      </c>
      <c r="I123" s="65">
        <f t="shared" si="14"/>
        <v>0.62</v>
      </c>
      <c r="J123" s="65">
        <f t="shared" si="15"/>
        <v>0.27</v>
      </c>
      <c r="K123" s="65">
        <f t="shared" si="13"/>
        <v>0.06</v>
      </c>
      <c r="M123" s="102"/>
      <c r="N123" s="102"/>
      <c r="O123" s="97"/>
    </row>
    <row r="124" spans="1:15" x14ac:dyDescent="0.25">
      <c r="A124" s="14">
        <v>0.17</v>
      </c>
      <c r="B124" s="14">
        <v>0.52</v>
      </c>
      <c r="C124" s="14">
        <v>0.2</v>
      </c>
      <c r="D124" s="14">
        <v>0.08</v>
      </c>
      <c r="E124" s="14">
        <v>0.03</v>
      </c>
      <c r="F124" s="71">
        <v>9</v>
      </c>
      <c r="G124" s="65"/>
      <c r="H124" s="65">
        <f t="shared" si="4"/>
        <v>0.97</v>
      </c>
      <c r="I124" s="65">
        <f t="shared" si="14"/>
        <v>0.89000000000000012</v>
      </c>
      <c r="J124" s="65">
        <f t="shared" si="15"/>
        <v>0.69000000000000006</v>
      </c>
      <c r="K124" s="65">
        <f t="shared" si="13"/>
        <v>0.17</v>
      </c>
      <c r="M124" s="102"/>
      <c r="N124" s="102"/>
      <c r="O124" s="97"/>
    </row>
    <row r="125" spans="1:15" x14ac:dyDescent="0.25">
      <c r="A125" s="14">
        <v>0.52</v>
      </c>
      <c r="B125" s="14">
        <v>0.38</v>
      </c>
      <c r="C125" s="14">
        <v>0.09</v>
      </c>
      <c r="D125" s="14">
        <v>0.01</v>
      </c>
      <c r="E125" s="14">
        <v>0</v>
      </c>
      <c r="F125" s="71">
        <v>10</v>
      </c>
      <c r="G125" s="65"/>
      <c r="H125" s="65">
        <f t="shared" si="4"/>
        <v>1</v>
      </c>
      <c r="I125" s="65">
        <f t="shared" si="14"/>
        <v>0.99</v>
      </c>
      <c r="J125" s="65">
        <f t="shared" si="15"/>
        <v>0.9</v>
      </c>
      <c r="K125" s="65">
        <f t="shared" si="13"/>
        <v>0.52</v>
      </c>
      <c r="M125" s="102"/>
      <c r="N125" s="102"/>
      <c r="O125" s="97"/>
    </row>
    <row r="126" spans="1:15" x14ac:dyDescent="0.25">
      <c r="A126" s="14">
        <v>0</v>
      </c>
      <c r="B126" s="14">
        <v>0.02</v>
      </c>
      <c r="C126" s="14">
        <v>0.08</v>
      </c>
      <c r="D126" s="14">
        <v>0.18</v>
      </c>
      <c r="E126" s="14">
        <v>0.72</v>
      </c>
      <c r="F126" s="71">
        <v>6</v>
      </c>
      <c r="G126" s="65"/>
      <c r="H126" s="65">
        <f t="shared" si="4"/>
        <v>0.28000000000000003</v>
      </c>
      <c r="I126" s="65">
        <f t="shared" si="14"/>
        <v>0.1</v>
      </c>
      <c r="J126" s="65">
        <f t="shared" si="15"/>
        <v>0.02</v>
      </c>
      <c r="K126" s="65">
        <f t="shared" si="13"/>
        <v>0</v>
      </c>
      <c r="M126" s="102"/>
      <c r="N126" s="102"/>
      <c r="O126" s="97"/>
    </row>
    <row r="127" spans="1:15" x14ac:dyDescent="0.25">
      <c r="A127" s="14">
        <v>0.04</v>
      </c>
      <c r="B127" s="14">
        <v>0.09</v>
      </c>
      <c r="C127" s="14">
        <v>0.21</v>
      </c>
      <c r="D127" s="14">
        <v>0.27</v>
      </c>
      <c r="E127" s="14">
        <v>0.39</v>
      </c>
      <c r="F127" s="71">
        <v>7</v>
      </c>
      <c r="G127" s="65"/>
      <c r="H127" s="65">
        <f t="shared" si="4"/>
        <v>0.61</v>
      </c>
      <c r="I127" s="65">
        <f t="shared" si="14"/>
        <v>0.33999999999999997</v>
      </c>
      <c r="J127" s="65">
        <f t="shared" si="15"/>
        <v>0.13</v>
      </c>
      <c r="K127" s="65">
        <f t="shared" si="13"/>
        <v>0.04</v>
      </c>
      <c r="M127" s="102"/>
      <c r="N127" s="102"/>
      <c r="O127" s="97"/>
    </row>
    <row r="128" spans="1:15" x14ac:dyDescent="0.25">
      <c r="A128" s="14">
        <v>0.1</v>
      </c>
      <c r="B128" s="14">
        <v>0.28000000000000003</v>
      </c>
      <c r="C128" s="14">
        <v>0.33</v>
      </c>
      <c r="D128" s="14">
        <v>0.22</v>
      </c>
      <c r="E128" s="14">
        <v>7.0000000000000007E-2</v>
      </c>
      <c r="F128" s="71">
        <v>8</v>
      </c>
      <c r="G128" s="65"/>
      <c r="H128" s="65">
        <f t="shared" si="4"/>
        <v>0.92999999999999994</v>
      </c>
      <c r="I128" s="65">
        <f>SUM($A128:$C128)</f>
        <v>0.71</v>
      </c>
      <c r="J128" s="65">
        <f t="shared" si="15"/>
        <v>0.38</v>
      </c>
      <c r="K128" s="65">
        <f t="shared" si="13"/>
        <v>0.1</v>
      </c>
      <c r="M128" s="102"/>
      <c r="N128" s="102"/>
      <c r="O128" s="97"/>
    </row>
    <row r="129" spans="1:15" x14ac:dyDescent="0.25">
      <c r="A129" s="14">
        <v>0.22</v>
      </c>
      <c r="B129" s="14">
        <v>0.54</v>
      </c>
      <c r="C129" s="14">
        <v>0.14000000000000001</v>
      </c>
      <c r="D129" s="14">
        <v>0.09</v>
      </c>
      <c r="E129" s="14">
        <v>0.01</v>
      </c>
      <c r="F129" s="71">
        <v>9</v>
      </c>
      <c r="G129" s="65"/>
      <c r="H129" s="65">
        <f t="shared" si="4"/>
        <v>0.99</v>
      </c>
      <c r="I129" s="65">
        <f t="shared" ref="I129:I142" si="16">SUM($A129:$C129)</f>
        <v>0.9</v>
      </c>
      <c r="J129" s="65">
        <f t="shared" si="15"/>
        <v>0.76</v>
      </c>
      <c r="K129" s="65">
        <f t="shared" si="13"/>
        <v>0.22</v>
      </c>
      <c r="M129" s="102"/>
      <c r="N129" s="102"/>
      <c r="O129" s="97"/>
    </row>
    <row r="130" spans="1:15" x14ac:dyDescent="0.25">
      <c r="A130" s="14">
        <v>0.56000000000000005</v>
      </c>
      <c r="B130" s="14">
        <v>0.39</v>
      </c>
      <c r="C130" s="14">
        <v>0.05</v>
      </c>
      <c r="D130" s="14">
        <v>0</v>
      </c>
      <c r="E130" s="14">
        <v>0</v>
      </c>
      <c r="F130" s="71">
        <v>10</v>
      </c>
      <c r="G130" s="65"/>
      <c r="H130" s="65">
        <f t="shared" si="4"/>
        <v>1</v>
      </c>
      <c r="I130" s="65">
        <f t="shared" si="16"/>
        <v>1</v>
      </c>
      <c r="J130" s="65">
        <f t="shared" si="15"/>
        <v>0.95000000000000007</v>
      </c>
      <c r="K130" s="65">
        <f t="shared" si="13"/>
        <v>0.56000000000000005</v>
      </c>
      <c r="M130" s="102"/>
      <c r="N130" s="102"/>
      <c r="O130" s="97"/>
    </row>
    <row r="131" spans="1:15" x14ac:dyDescent="0.15">
      <c r="A131" s="14">
        <v>0</v>
      </c>
      <c r="B131" s="14">
        <v>0</v>
      </c>
      <c r="C131" s="14">
        <v>5.0000000000000001E-3</v>
      </c>
      <c r="D131" s="14">
        <v>0.125</v>
      </c>
      <c r="E131" s="14">
        <v>0.87</v>
      </c>
      <c r="F131" s="71">
        <v>6</v>
      </c>
      <c r="G131" s="65"/>
      <c r="H131" s="65">
        <f t="shared" ref="H131:H194" si="17">1-$E131</f>
        <v>0.13</v>
      </c>
      <c r="I131" s="65">
        <f t="shared" si="16"/>
        <v>5.0000000000000001E-3</v>
      </c>
      <c r="J131" s="65">
        <f t="shared" si="15"/>
        <v>0</v>
      </c>
      <c r="K131" s="65">
        <f t="shared" si="13"/>
        <v>0</v>
      </c>
      <c r="L131" s="102" t="s">
        <v>42</v>
      </c>
      <c r="M131" s="102"/>
      <c r="N131" s="102"/>
      <c r="O131" s="97" t="s">
        <v>42</v>
      </c>
    </row>
    <row r="132" spans="1:15" x14ac:dyDescent="0.15">
      <c r="A132" s="14">
        <v>0</v>
      </c>
      <c r="B132" s="14">
        <v>5.0000000000000001E-3</v>
      </c>
      <c r="C132" s="14">
        <v>0.09</v>
      </c>
      <c r="D132" s="14">
        <v>0.22500000000000001</v>
      </c>
      <c r="E132" s="14">
        <v>0.68</v>
      </c>
      <c r="F132" s="71">
        <v>7</v>
      </c>
      <c r="G132" s="65"/>
      <c r="H132" s="65">
        <f t="shared" si="17"/>
        <v>0.31999999999999995</v>
      </c>
      <c r="I132" s="65">
        <f t="shared" si="16"/>
        <v>9.5000000000000001E-2</v>
      </c>
      <c r="J132" s="65">
        <f t="shared" si="15"/>
        <v>5.0000000000000001E-3</v>
      </c>
      <c r="K132" s="65">
        <f t="shared" si="13"/>
        <v>0</v>
      </c>
      <c r="L132" s="102"/>
      <c r="M132" s="102"/>
      <c r="N132" s="102"/>
      <c r="O132" s="97"/>
    </row>
    <row r="133" spans="1:15" x14ac:dyDescent="0.15">
      <c r="A133" s="14">
        <v>0.01</v>
      </c>
      <c r="B133" s="14">
        <v>0.06</v>
      </c>
      <c r="C133" s="14">
        <v>0.25</v>
      </c>
      <c r="D133" s="14">
        <v>0.38</v>
      </c>
      <c r="E133" s="14">
        <v>0.3</v>
      </c>
      <c r="F133" s="71">
        <v>8</v>
      </c>
      <c r="G133" s="65"/>
      <c r="H133" s="65">
        <f t="shared" si="17"/>
        <v>0.7</v>
      </c>
      <c r="I133" s="65">
        <f t="shared" si="16"/>
        <v>0.32</v>
      </c>
      <c r="J133" s="65">
        <f t="shared" si="15"/>
        <v>6.9999999999999993E-2</v>
      </c>
      <c r="K133" s="65">
        <f t="shared" si="13"/>
        <v>0.01</v>
      </c>
      <c r="L133" s="102"/>
      <c r="M133" s="102"/>
      <c r="N133" s="102"/>
      <c r="O133" s="97"/>
    </row>
    <row r="134" spans="1:15" x14ac:dyDescent="0.15">
      <c r="A134" s="14">
        <v>0.05</v>
      </c>
      <c r="B134" s="14">
        <v>0.33</v>
      </c>
      <c r="C134" s="14">
        <v>0.28000000000000003</v>
      </c>
      <c r="D134" s="14">
        <v>0.22</v>
      </c>
      <c r="E134" s="14">
        <v>0.12</v>
      </c>
      <c r="F134" s="71">
        <v>9</v>
      </c>
      <c r="G134" s="65"/>
      <c r="H134" s="65">
        <f t="shared" si="17"/>
        <v>0.88</v>
      </c>
      <c r="I134" s="65">
        <f t="shared" si="16"/>
        <v>0.66</v>
      </c>
      <c r="J134" s="65">
        <f t="shared" si="15"/>
        <v>0.38</v>
      </c>
      <c r="K134" s="65">
        <f t="shared" si="13"/>
        <v>0.05</v>
      </c>
      <c r="L134" s="102"/>
      <c r="M134" s="102"/>
      <c r="N134" s="102"/>
      <c r="O134" s="97"/>
    </row>
    <row r="135" spans="1:15" x14ac:dyDescent="0.15">
      <c r="A135" s="14">
        <v>0.27</v>
      </c>
      <c r="B135" s="14">
        <v>0.55000000000000004</v>
      </c>
      <c r="C135" s="14">
        <v>0.12</v>
      </c>
      <c r="D135" s="14">
        <v>0.04</v>
      </c>
      <c r="E135" s="14">
        <v>0.02</v>
      </c>
      <c r="F135" s="71">
        <v>10</v>
      </c>
      <c r="G135" s="65"/>
      <c r="H135" s="65">
        <f t="shared" si="17"/>
        <v>0.98</v>
      </c>
      <c r="I135" s="65">
        <f t="shared" si="16"/>
        <v>0.94000000000000006</v>
      </c>
      <c r="J135" s="65">
        <f t="shared" si="15"/>
        <v>0.82000000000000006</v>
      </c>
      <c r="K135" s="65">
        <f>$A135</f>
        <v>0.27</v>
      </c>
      <c r="L135" s="102"/>
      <c r="M135" s="102"/>
      <c r="N135" s="102"/>
      <c r="O135" s="97"/>
    </row>
    <row r="136" spans="1:15" x14ac:dyDescent="0.15">
      <c r="A136" s="14">
        <v>0</v>
      </c>
      <c r="B136" s="14">
        <v>0</v>
      </c>
      <c r="C136" s="14">
        <v>0.01</v>
      </c>
      <c r="D136" s="14">
        <v>0.14000000000000001</v>
      </c>
      <c r="E136" s="14">
        <v>0.85</v>
      </c>
      <c r="F136" s="71">
        <v>6</v>
      </c>
      <c r="G136" s="65"/>
      <c r="H136" s="65">
        <f t="shared" si="17"/>
        <v>0.15000000000000002</v>
      </c>
      <c r="I136" s="65">
        <f t="shared" si="16"/>
        <v>0.01</v>
      </c>
      <c r="J136" s="65">
        <f>SUM($A136:$B136)</f>
        <v>0</v>
      </c>
      <c r="K136" s="65">
        <f t="shared" si="13"/>
        <v>0</v>
      </c>
      <c r="L136" s="102" t="s">
        <v>43</v>
      </c>
      <c r="M136" s="102"/>
      <c r="N136" s="102"/>
      <c r="O136" s="97" t="s">
        <v>43</v>
      </c>
    </row>
    <row r="137" spans="1:15" x14ac:dyDescent="0.15">
      <c r="A137" s="14">
        <v>0</v>
      </c>
      <c r="B137" s="14">
        <v>0.01</v>
      </c>
      <c r="C137" s="14">
        <v>0.13</v>
      </c>
      <c r="D137" s="14">
        <v>0.36</v>
      </c>
      <c r="E137" s="14">
        <v>0.5</v>
      </c>
      <c r="F137" s="71">
        <v>7</v>
      </c>
      <c r="G137" s="65"/>
      <c r="H137" s="65">
        <f t="shared" si="17"/>
        <v>0.5</v>
      </c>
      <c r="I137" s="65">
        <f t="shared" si="16"/>
        <v>0.14000000000000001</v>
      </c>
      <c r="J137" s="65">
        <f t="shared" ref="J137:J155" si="18">SUM($A137:$B137)</f>
        <v>0.01</v>
      </c>
      <c r="K137" s="65">
        <f t="shared" si="13"/>
        <v>0</v>
      </c>
      <c r="L137" s="102"/>
      <c r="M137" s="102"/>
      <c r="N137" s="102"/>
      <c r="O137" s="97"/>
    </row>
    <row r="138" spans="1:15" x14ac:dyDescent="0.15">
      <c r="A138" s="14">
        <v>0.02</v>
      </c>
      <c r="B138" s="14">
        <v>0.09</v>
      </c>
      <c r="C138" s="14">
        <v>0.3</v>
      </c>
      <c r="D138" s="14">
        <v>0.37</v>
      </c>
      <c r="E138" s="14">
        <v>0.22</v>
      </c>
      <c r="F138" s="71">
        <v>8</v>
      </c>
      <c r="G138" s="65"/>
      <c r="H138" s="65">
        <f t="shared" si="17"/>
        <v>0.78</v>
      </c>
      <c r="I138" s="65">
        <f t="shared" si="16"/>
        <v>0.41</v>
      </c>
      <c r="J138" s="65">
        <f t="shared" si="18"/>
        <v>0.11</v>
      </c>
      <c r="K138" s="65">
        <f t="shared" si="13"/>
        <v>0.02</v>
      </c>
      <c r="L138" s="102"/>
      <c r="M138" s="102"/>
      <c r="N138" s="102"/>
      <c r="O138" s="97"/>
    </row>
    <row r="139" spans="1:15" x14ac:dyDescent="0.15">
      <c r="A139" s="14">
        <v>0.13</v>
      </c>
      <c r="B139" s="14">
        <v>0.42</v>
      </c>
      <c r="C139" s="14">
        <v>0.24</v>
      </c>
      <c r="D139" s="14">
        <v>0.13</v>
      </c>
      <c r="E139" s="14">
        <v>0.08</v>
      </c>
      <c r="F139" s="71">
        <v>9</v>
      </c>
      <c r="G139" s="65"/>
      <c r="H139" s="65">
        <f t="shared" si="17"/>
        <v>0.92</v>
      </c>
      <c r="I139" s="65">
        <f t="shared" si="16"/>
        <v>0.79</v>
      </c>
      <c r="J139" s="65">
        <f t="shared" si="18"/>
        <v>0.55000000000000004</v>
      </c>
      <c r="K139" s="65">
        <f t="shared" si="13"/>
        <v>0.13</v>
      </c>
      <c r="L139" s="102"/>
      <c r="M139" s="102"/>
      <c r="N139" s="102"/>
      <c r="O139" s="97"/>
    </row>
    <row r="140" spans="1:15" x14ac:dyDescent="0.15">
      <c r="A140" s="14">
        <v>0.35</v>
      </c>
      <c r="B140" s="14">
        <v>0.5</v>
      </c>
      <c r="C140" s="14">
        <v>0.11</v>
      </c>
      <c r="D140" s="14">
        <v>0.03</v>
      </c>
      <c r="E140" s="14">
        <v>0.01</v>
      </c>
      <c r="F140" s="71">
        <v>10</v>
      </c>
      <c r="G140" s="65"/>
      <c r="H140" s="65">
        <f t="shared" si="17"/>
        <v>0.99</v>
      </c>
      <c r="I140" s="65">
        <f t="shared" si="16"/>
        <v>0.96</v>
      </c>
      <c r="J140" s="65">
        <f t="shared" si="18"/>
        <v>0.85</v>
      </c>
      <c r="K140" s="65">
        <f t="shared" si="13"/>
        <v>0.35</v>
      </c>
      <c r="L140" s="102"/>
      <c r="M140" s="102"/>
      <c r="N140" s="102"/>
      <c r="O140" s="97"/>
    </row>
    <row r="141" spans="1:15" x14ac:dyDescent="0.15">
      <c r="A141" s="14">
        <v>0</v>
      </c>
      <c r="B141" s="14">
        <v>0</v>
      </c>
      <c r="C141" s="14">
        <v>5.0000000000000001E-3</v>
      </c>
      <c r="D141" s="14">
        <v>0.125</v>
      </c>
      <c r="E141" s="14">
        <v>0.87</v>
      </c>
      <c r="F141" s="71">
        <v>6</v>
      </c>
      <c r="G141" s="65"/>
      <c r="H141" s="65">
        <f t="shared" si="17"/>
        <v>0.13</v>
      </c>
      <c r="I141" s="65">
        <f t="shared" si="16"/>
        <v>5.0000000000000001E-3</v>
      </c>
      <c r="J141" s="65">
        <f t="shared" si="18"/>
        <v>0</v>
      </c>
      <c r="K141" s="65">
        <f t="shared" si="13"/>
        <v>0</v>
      </c>
      <c r="L141" s="97" t="s">
        <v>46</v>
      </c>
      <c r="M141" s="102" t="s">
        <v>44</v>
      </c>
      <c r="N141" s="102">
        <v>2014</v>
      </c>
      <c r="O141" s="97" t="s">
        <v>42</v>
      </c>
    </row>
    <row r="142" spans="1:15" x14ac:dyDescent="0.15">
      <c r="A142" s="14">
        <v>0</v>
      </c>
      <c r="B142" s="14">
        <v>5.0000000000000001E-3</v>
      </c>
      <c r="C142" s="14">
        <v>0.09</v>
      </c>
      <c r="D142" s="14">
        <v>0.22500000000000001</v>
      </c>
      <c r="E142" s="14">
        <v>0.68</v>
      </c>
      <c r="F142" s="71">
        <v>7</v>
      </c>
      <c r="G142" s="65"/>
      <c r="H142" s="65">
        <f t="shared" si="17"/>
        <v>0.31999999999999995</v>
      </c>
      <c r="I142" s="65">
        <f t="shared" si="16"/>
        <v>9.5000000000000001E-2</v>
      </c>
      <c r="J142" s="65">
        <f t="shared" si="18"/>
        <v>5.0000000000000001E-3</v>
      </c>
      <c r="K142" s="65">
        <f t="shared" si="13"/>
        <v>0</v>
      </c>
      <c r="L142" s="97"/>
      <c r="M142" s="102"/>
      <c r="N142" s="102"/>
      <c r="O142" s="97"/>
    </row>
    <row r="143" spans="1:15" x14ac:dyDescent="0.15">
      <c r="A143" s="14">
        <v>0.01</v>
      </c>
      <c r="B143" s="14">
        <v>0.06</v>
      </c>
      <c r="C143" s="14">
        <v>0.25</v>
      </c>
      <c r="D143" s="14">
        <v>0.38</v>
      </c>
      <c r="E143" s="14">
        <v>0.3</v>
      </c>
      <c r="F143" s="71">
        <v>8</v>
      </c>
      <c r="G143" s="65"/>
      <c r="H143" s="65">
        <f t="shared" si="17"/>
        <v>0.7</v>
      </c>
      <c r="I143" s="65">
        <f>SUM($A143:$C143)</f>
        <v>0.32</v>
      </c>
      <c r="J143" s="65">
        <f t="shared" si="18"/>
        <v>6.9999999999999993E-2</v>
      </c>
      <c r="K143" s="65">
        <f t="shared" si="13"/>
        <v>0.01</v>
      </c>
      <c r="L143" s="97"/>
      <c r="M143" s="102"/>
      <c r="N143" s="102"/>
      <c r="O143" s="97"/>
    </row>
    <row r="144" spans="1:15" x14ac:dyDescent="0.15">
      <c r="A144" s="14">
        <v>0.05</v>
      </c>
      <c r="B144" s="14">
        <v>0.33</v>
      </c>
      <c r="C144" s="14">
        <v>0.28000000000000003</v>
      </c>
      <c r="D144" s="14">
        <v>0.22</v>
      </c>
      <c r="E144" s="14">
        <v>0.12</v>
      </c>
      <c r="F144" s="71">
        <v>9</v>
      </c>
      <c r="G144" s="65"/>
      <c r="H144" s="65">
        <f t="shared" si="17"/>
        <v>0.88</v>
      </c>
      <c r="I144" s="65">
        <f t="shared" ref="I144:I161" si="19">SUM($A144:$C144)</f>
        <v>0.66</v>
      </c>
      <c r="J144" s="65">
        <f t="shared" si="18"/>
        <v>0.38</v>
      </c>
      <c r="K144" s="65">
        <f t="shared" si="13"/>
        <v>0.05</v>
      </c>
      <c r="L144" s="97"/>
      <c r="M144" s="102"/>
      <c r="N144" s="102"/>
      <c r="O144" s="97"/>
    </row>
    <row r="145" spans="1:16" x14ac:dyDescent="0.15">
      <c r="A145" s="14">
        <v>0.27</v>
      </c>
      <c r="B145" s="14">
        <v>0.55000000000000004</v>
      </c>
      <c r="C145" s="14">
        <v>0.12</v>
      </c>
      <c r="D145" s="14">
        <v>0.04</v>
      </c>
      <c r="E145" s="14">
        <v>0.02</v>
      </c>
      <c r="F145" s="71">
        <v>10</v>
      </c>
      <c r="G145" s="65"/>
      <c r="H145" s="65">
        <f t="shared" si="17"/>
        <v>0.98</v>
      </c>
      <c r="I145" s="65">
        <f t="shared" si="19"/>
        <v>0.94000000000000006</v>
      </c>
      <c r="J145" s="65">
        <f t="shared" si="18"/>
        <v>0.82000000000000006</v>
      </c>
      <c r="K145" s="65">
        <f t="shared" si="13"/>
        <v>0.27</v>
      </c>
      <c r="L145" s="97"/>
      <c r="M145" s="102"/>
      <c r="N145" s="102"/>
      <c r="O145" s="97"/>
    </row>
    <row r="146" spans="1:16" x14ac:dyDescent="0.15">
      <c r="A146" s="14">
        <v>0</v>
      </c>
      <c r="B146" s="14">
        <v>0</v>
      </c>
      <c r="C146" s="14">
        <v>0.01</v>
      </c>
      <c r="D146" s="14">
        <v>0.14000000000000001</v>
      </c>
      <c r="E146" s="14">
        <v>0.85</v>
      </c>
      <c r="F146" s="71">
        <v>6</v>
      </c>
      <c r="G146" s="65"/>
      <c r="H146" s="65">
        <f t="shared" si="17"/>
        <v>0.15000000000000002</v>
      </c>
      <c r="I146" s="65">
        <f t="shared" si="19"/>
        <v>0.01</v>
      </c>
      <c r="J146" s="65">
        <f t="shared" si="18"/>
        <v>0</v>
      </c>
      <c r="K146" s="65">
        <f t="shared" si="13"/>
        <v>0</v>
      </c>
      <c r="L146" s="97" t="s">
        <v>48</v>
      </c>
      <c r="M146" s="102"/>
      <c r="N146" s="102"/>
      <c r="O146" s="97" t="s">
        <v>197</v>
      </c>
    </row>
    <row r="147" spans="1:16" x14ac:dyDescent="0.15">
      <c r="A147" s="14">
        <v>0</v>
      </c>
      <c r="B147" s="14">
        <v>0.01</v>
      </c>
      <c r="C147" s="14">
        <v>0.13</v>
      </c>
      <c r="D147" s="14">
        <v>0.36</v>
      </c>
      <c r="E147" s="14">
        <v>0.5</v>
      </c>
      <c r="F147" s="71">
        <v>7</v>
      </c>
      <c r="G147" s="65"/>
      <c r="H147" s="65">
        <f t="shared" si="17"/>
        <v>0.5</v>
      </c>
      <c r="I147" s="65">
        <f t="shared" si="19"/>
        <v>0.14000000000000001</v>
      </c>
      <c r="J147" s="65">
        <f t="shared" si="18"/>
        <v>0.01</v>
      </c>
      <c r="K147" s="65">
        <f t="shared" si="13"/>
        <v>0</v>
      </c>
      <c r="L147" s="97"/>
      <c r="M147" s="102"/>
      <c r="N147" s="102"/>
      <c r="O147" s="97"/>
    </row>
    <row r="148" spans="1:16" x14ac:dyDescent="0.15">
      <c r="A148" s="14">
        <v>0.02</v>
      </c>
      <c r="B148" s="14">
        <v>0.09</v>
      </c>
      <c r="C148" s="14">
        <v>0.3</v>
      </c>
      <c r="D148" s="14">
        <v>0.37</v>
      </c>
      <c r="E148" s="14">
        <v>0.22</v>
      </c>
      <c r="F148" s="71">
        <v>8</v>
      </c>
      <c r="G148" s="65"/>
      <c r="H148" s="65">
        <f t="shared" si="17"/>
        <v>0.78</v>
      </c>
      <c r="I148" s="65">
        <f t="shared" si="19"/>
        <v>0.41</v>
      </c>
      <c r="J148" s="65">
        <f t="shared" si="18"/>
        <v>0.11</v>
      </c>
      <c r="K148" s="65">
        <f t="shared" si="13"/>
        <v>0.02</v>
      </c>
      <c r="L148" s="97"/>
      <c r="M148" s="102"/>
      <c r="N148" s="102"/>
      <c r="O148" s="97"/>
    </row>
    <row r="149" spans="1:16" x14ac:dyDescent="0.15">
      <c r="A149" s="14">
        <v>0.13</v>
      </c>
      <c r="B149" s="14">
        <v>0.42</v>
      </c>
      <c r="C149" s="14">
        <v>0.24</v>
      </c>
      <c r="D149" s="14">
        <v>0.13</v>
      </c>
      <c r="E149" s="14">
        <v>0.08</v>
      </c>
      <c r="F149" s="71">
        <v>9</v>
      </c>
      <c r="G149" s="65"/>
      <c r="H149" s="65">
        <f t="shared" si="17"/>
        <v>0.92</v>
      </c>
      <c r="I149" s="65">
        <f t="shared" si="19"/>
        <v>0.79</v>
      </c>
      <c r="J149" s="65">
        <f t="shared" si="18"/>
        <v>0.55000000000000004</v>
      </c>
      <c r="K149" s="65">
        <f t="shared" si="13"/>
        <v>0.13</v>
      </c>
      <c r="L149" s="97"/>
      <c r="M149" s="102"/>
      <c r="N149" s="102"/>
      <c r="O149" s="97"/>
    </row>
    <row r="150" spans="1:16" x14ac:dyDescent="0.15">
      <c r="A150" s="14">
        <v>0.35</v>
      </c>
      <c r="B150" s="14">
        <v>0.5</v>
      </c>
      <c r="C150" s="14">
        <v>0.11</v>
      </c>
      <c r="D150" s="14">
        <v>0.03</v>
      </c>
      <c r="E150" s="14">
        <v>0.01</v>
      </c>
      <c r="F150" s="71">
        <v>10</v>
      </c>
      <c r="G150" s="65"/>
      <c r="H150" s="65">
        <f t="shared" si="17"/>
        <v>0.99</v>
      </c>
      <c r="I150" s="65">
        <f t="shared" si="19"/>
        <v>0.96</v>
      </c>
      <c r="J150" s="65">
        <f t="shared" si="18"/>
        <v>0.85</v>
      </c>
      <c r="K150" s="65">
        <f t="shared" si="13"/>
        <v>0.35</v>
      </c>
      <c r="L150" s="97"/>
      <c r="M150" s="102"/>
      <c r="N150" s="102"/>
      <c r="O150" s="97"/>
    </row>
    <row r="151" spans="1:16" x14ac:dyDescent="0.15">
      <c r="A151" s="14">
        <v>0</v>
      </c>
      <c r="B151" s="14">
        <v>0</v>
      </c>
      <c r="C151" s="14">
        <v>0.01</v>
      </c>
      <c r="D151" s="14">
        <v>0.22</v>
      </c>
      <c r="E151" s="14">
        <v>0.77</v>
      </c>
      <c r="F151" s="71">
        <v>6</v>
      </c>
      <c r="G151" s="65"/>
      <c r="H151" s="65">
        <f t="shared" si="17"/>
        <v>0.22999999999999998</v>
      </c>
      <c r="I151" s="65">
        <f t="shared" si="19"/>
        <v>0.01</v>
      </c>
      <c r="J151" s="65">
        <f t="shared" si="18"/>
        <v>0</v>
      </c>
      <c r="K151" s="65">
        <f t="shared" si="13"/>
        <v>0</v>
      </c>
      <c r="L151" s="97" t="s">
        <v>35</v>
      </c>
      <c r="M151" s="102"/>
      <c r="N151" s="102"/>
      <c r="O151" s="97" t="s">
        <v>188</v>
      </c>
    </row>
    <row r="152" spans="1:16" x14ac:dyDescent="0.15">
      <c r="A152" s="14">
        <v>0</v>
      </c>
      <c r="B152" s="14">
        <v>0.04</v>
      </c>
      <c r="C152" s="14">
        <v>0.16</v>
      </c>
      <c r="D152" s="14">
        <v>0.28999999999999998</v>
      </c>
      <c r="E152" s="14">
        <v>0.51</v>
      </c>
      <c r="F152" s="71">
        <v>7</v>
      </c>
      <c r="G152" s="65"/>
      <c r="H152" s="65">
        <f t="shared" si="17"/>
        <v>0.49</v>
      </c>
      <c r="I152" s="65">
        <f t="shared" si="19"/>
        <v>0.2</v>
      </c>
      <c r="J152" s="65">
        <f t="shared" si="18"/>
        <v>0.04</v>
      </c>
      <c r="K152" s="65">
        <f t="shared" si="13"/>
        <v>0</v>
      </c>
      <c r="L152" s="97"/>
      <c r="M152" s="102"/>
      <c r="N152" s="102"/>
      <c r="O152" s="97"/>
    </row>
    <row r="153" spans="1:16" x14ac:dyDescent="0.15">
      <c r="A153" s="14">
        <v>0.06</v>
      </c>
      <c r="B153" s="14">
        <v>0.2</v>
      </c>
      <c r="C153" s="14">
        <v>0.36</v>
      </c>
      <c r="D153" s="14">
        <v>0.25</v>
      </c>
      <c r="E153" s="14">
        <v>0.13</v>
      </c>
      <c r="F153" s="71">
        <v>8</v>
      </c>
      <c r="G153" s="65"/>
      <c r="H153" s="65">
        <f t="shared" si="17"/>
        <v>0.87</v>
      </c>
      <c r="I153" s="65">
        <f t="shared" si="19"/>
        <v>0.62</v>
      </c>
      <c r="J153" s="65">
        <f t="shared" si="18"/>
        <v>0.26</v>
      </c>
      <c r="K153" s="65">
        <f>$A153</f>
        <v>0.06</v>
      </c>
      <c r="L153" s="97"/>
      <c r="M153" s="102"/>
      <c r="N153" s="102"/>
      <c r="O153" s="97"/>
    </row>
    <row r="154" spans="1:16" x14ac:dyDescent="0.15">
      <c r="A154" s="14">
        <v>0.15</v>
      </c>
      <c r="B154" s="14">
        <v>0.52</v>
      </c>
      <c r="C154" s="14">
        <v>0.2</v>
      </c>
      <c r="D154" s="14">
        <v>0.09</v>
      </c>
      <c r="E154" s="14">
        <v>0.04</v>
      </c>
      <c r="F154" s="71">
        <v>9</v>
      </c>
      <c r="G154" s="65"/>
      <c r="H154" s="65">
        <f t="shared" si="17"/>
        <v>0.96</v>
      </c>
      <c r="I154" s="65">
        <f t="shared" si="19"/>
        <v>0.87000000000000011</v>
      </c>
      <c r="J154" s="65">
        <f t="shared" si="18"/>
        <v>0.67</v>
      </c>
      <c r="K154" s="65">
        <f t="shared" si="13"/>
        <v>0.15</v>
      </c>
      <c r="L154" s="97"/>
      <c r="M154" s="102"/>
      <c r="N154" s="102"/>
      <c r="O154" s="97"/>
    </row>
    <row r="155" spans="1:16" x14ac:dyDescent="0.15">
      <c r="A155" s="14">
        <v>0.51</v>
      </c>
      <c r="B155" s="14">
        <v>0.4</v>
      </c>
      <c r="C155" s="14">
        <v>0.09</v>
      </c>
      <c r="D155" s="14">
        <v>0</v>
      </c>
      <c r="E155" s="14">
        <v>0</v>
      </c>
      <c r="F155" s="71">
        <v>10</v>
      </c>
      <c r="G155" s="65"/>
      <c r="H155" s="65">
        <f t="shared" si="17"/>
        <v>1</v>
      </c>
      <c r="I155" s="65">
        <f t="shared" si="19"/>
        <v>1</v>
      </c>
      <c r="J155" s="65">
        <f t="shared" si="18"/>
        <v>0.91</v>
      </c>
      <c r="K155" s="65">
        <f t="shared" si="13"/>
        <v>0.51</v>
      </c>
      <c r="L155" s="97"/>
      <c r="M155" s="102"/>
      <c r="N155" s="102"/>
      <c r="O155" s="97"/>
    </row>
    <row r="156" spans="1:16" x14ac:dyDescent="0.25">
      <c r="A156" s="14">
        <v>0.01</v>
      </c>
      <c r="B156" s="14">
        <v>0.03</v>
      </c>
      <c r="C156" s="14">
        <v>0.15</v>
      </c>
      <c r="D156" s="14">
        <v>0.32</v>
      </c>
      <c r="E156" s="14">
        <v>0.49</v>
      </c>
      <c r="F156" s="80">
        <v>6</v>
      </c>
      <c r="G156" s="5"/>
      <c r="H156" s="65">
        <f t="shared" si="17"/>
        <v>0.51</v>
      </c>
      <c r="I156" s="65">
        <f t="shared" si="19"/>
        <v>0.19</v>
      </c>
      <c r="J156" s="65">
        <f>SUM($A156:$B156)</f>
        <v>0.04</v>
      </c>
      <c r="K156" s="65">
        <f t="shared" si="13"/>
        <v>0.01</v>
      </c>
      <c r="L156" s="97" t="s">
        <v>147</v>
      </c>
      <c r="M156" s="102" t="s">
        <v>16</v>
      </c>
      <c r="N156" s="102">
        <v>1999</v>
      </c>
      <c r="O156" s="97" t="s">
        <v>42</v>
      </c>
      <c r="P156" s="97" t="s">
        <v>29</v>
      </c>
    </row>
    <row r="157" spans="1:16" x14ac:dyDescent="0.25">
      <c r="A157" s="14">
        <v>0.05</v>
      </c>
      <c r="B157" s="14">
        <v>0.1</v>
      </c>
      <c r="C157" s="14">
        <v>0.22</v>
      </c>
      <c r="D157" s="14">
        <v>0.35</v>
      </c>
      <c r="E157" s="14">
        <v>0.28000000000000003</v>
      </c>
      <c r="F157" s="80">
        <v>7</v>
      </c>
      <c r="G157" s="5"/>
      <c r="H157" s="65">
        <f t="shared" si="17"/>
        <v>0.72</v>
      </c>
      <c r="I157" s="65">
        <f t="shared" si="19"/>
        <v>0.37</v>
      </c>
      <c r="J157" s="65">
        <f>SUM($A157:$B157)</f>
        <v>0.15000000000000002</v>
      </c>
      <c r="K157" s="65">
        <f t="shared" si="13"/>
        <v>0.05</v>
      </c>
      <c r="L157" s="97"/>
      <c r="M157" s="102"/>
      <c r="N157" s="102"/>
      <c r="O157" s="97"/>
      <c r="P157" s="97"/>
    </row>
    <row r="158" spans="1:16" x14ac:dyDescent="0.25">
      <c r="A158" s="14">
        <v>0.18</v>
      </c>
      <c r="B158" s="14">
        <v>0.3</v>
      </c>
      <c r="C158" s="14">
        <v>0.23</v>
      </c>
      <c r="D158" s="14">
        <v>0.17</v>
      </c>
      <c r="E158" s="14">
        <v>0.12</v>
      </c>
      <c r="F158" s="80">
        <v>8</v>
      </c>
      <c r="G158" s="5"/>
      <c r="H158" s="65">
        <f t="shared" si="17"/>
        <v>0.88</v>
      </c>
      <c r="I158" s="65">
        <f t="shared" si="19"/>
        <v>0.71</v>
      </c>
      <c r="J158" s="65">
        <f t="shared" ref="J158:J187" si="20">SUM($A158:$B158)</f>
        <v>0.48</v>
      </c>
      <c r="K158" s="65">
        <f t="shared" si="13"/>
        <v>0.18</v>
      </c>
      <c r="L158" s="97"/>
      <c r="M158" s="102"/>
      <c r="N158" s="102"/>
      <c r="O158" s="97"/>
      <c r="P158" s="97"/>
    </row>
    <row r="159" spans="1:16" x14ac:dyDescent="0.25">
      <c r="A159" s="14">
        <v>0.64</v>
      </c>
      <c r="B159" s="14">
        <v>0.17</v>
      </c>
      <c r="C159" s="14">
        <v>0.12</v>
      </c>
      <c r="D159" s="14">
        <v>0.05</v>
      </c>
      <c r="E159" s="14">
        <v>0.02</v>
      </c>
      <c r="F159" s="80">
        <v>9</v>
      </c>
      <c r="G159" s="5"/>
      <c r="H159" s="65">
        <f t="shared" si="17"/>
        <v>0.98</v>
      </c>
      <c r="I159" s="65">
        <f t="shared" si="19"/>
        <v>0.93</v>
      </c>
      <c r="J159" s="65">
        <f t="shared" si="20"/>
        <v>0.81</v>
      </c>
      <c r="K159" s="65">
        <f t="shared" si="13"/>
        <v>0.64</v>
      </c>
      <c r="L159" s="97"/>
      <c r="M159" s="102"/>
      <c r="N159" s="102"/>
      <c r="O159" s="97"/>
      <c r="P159" s="97"/>
    </row>
    <row r="160" spans="1:16" x14ac:dyDescent="0.25">
      <c r="A160" s="14">
        <v>0</v>
      </c>
      <c r="B160" s="14">
        <v>3.0999999999999999E-3</v>
      </c>
      <c r="C160" s="14">
        <v>4.3700000000000003E-2</v>
      </c>
      <c r="D160" s="14">
        <v>8.8399999999999992E-2</v>
      </c>
      <c r="E160" s="14">
        <v>0.86480000000000001</v>
      </c>
      <c r="F160" s="80">
        <v>6</v>
      </c>
      <c r="G160" s="5"/>
      <c r="H160" s="65">
        <f t="shared" si="17"/>
        <v>0.13519999999999999</v>
      </c>
      <c r="I160" s="65">
        <f t="shared" si="19"/>
        <v>4.6800000000000001E-2</v>
      </c>
      <c r="J160" s="65">
        <f t="shared" si="20"/>
        <v>3.0999999999999999E-3</v>
      </c>
      <c r="K160" s="65">
        <f t="shared" si="13"/>
        <v>0</v>
      </c>
      <c r="L160" s="126"/>
      <c r="M160" s="102" t="s">
        <v>49</v>
      </c>
      <c r="N160" s="102">
        <v>1999</v>
      </c>
      <c r="O160" s="97" t="s">
        <v>42</v>
      </c>
      <c r="P160" s="97" t="s">
        <v>29</v>
      </c>
    </row>
    <row r="161" spans="1:16" x14ac:dyDescent="0.25">
      <c r="A161" s="75">
        <v>1.9E-2</v>
      </c>
      <c r="B161" s="75">
        <v>0.1192</v>
      </c>
      <c r="C161" s="75">
        <v>0.32829999999999998</v>
      </c>
      <c r="D161" s="75">
        <v>0.34899999999999998</v>
      </c>
      <c r="E161" s="75">
        <v>0.1845</v>
      </c>
      <c r="F161" s="80">
        <v>7</v>
      </c>
      <c r="G161" s="5"/>
      <c r="H161" s="65">
        <f t="shared" si="17"/>
        <v>0.8155</v>
      </c>
      <c r="I161" s="65">
        <f t="shared" si="19"/>
        <v>0.46649999999999997</v>
      </c>
      <c r="J161" s="65">
        <f t="shared" si="20"/>
        <v>0.13819999999999999</v>
      </c>
      <c r="K161" s="65">
        <f t="shared" si="13"/>
        <v>1.9E-2</v>
      </c>
      <c r="L161" s="126"/>
      <c r="M161" s="102"/>
      <c r="N161" s="102"/>
      <c r="O161" s="97"/>
      <c r="P161" s="97"/>
    </row>
    <row r="162" spans="1:16" x14ac:dyDescent="0.25">
      <c r="A162" s="14">
        <v>9.2799999999999994E-2</v>
      </c>
      <c r="B162" s="14">
        <v>0.35170000000000001</v>
      </c>
      <c r="C162" s="14">
        <v>0.38290000000000002</v>
      </c>
      <c r="D162" s="14">
        <v>0.12560000000000002</v>
      </c>
      <c r="E162" s="14">
        <v>4.1599999999999998E-2</v>
      </c>
      <c r="F162" s="80">
        <v>8</v>
      </c>
      <c r="G162" s="5"/>
      <c r="H162" s="65">
        <f t="shared" si="17"/>
        <v>0.95840000000000003</v>
      </c>
      <c r="I162" s="65">
        <f>SUM($A162:$C162)</f>
        <v>0.82740000000000002</v>
      </c>
      <c r="J162" s="65">
        <f t="shared" si="20"/>
        <v>0.44450000000000001</v>
      </c>
      <c r="K162" s="65">
        <f t="shared" si="13"/>
        <v>9.2799999999999994E-2</v>
      </c>
      <c r="L162" s="126"/>
      <c r="M162" s="102"/>
      <c r="N162" s="102"/>
      <c r="O162" s="97"/>
      <c r="P162" s="97"/>
    </row>
    <row r="163" spans="1:16" x14ac:dyDescent="0.25">
      <c r="A163" s="14">
        <v>0.31180000000000002</v>
      </c>
      <c r="B163" s="14">
        <v>0.47859999999999997</v>
      </c>
      <c r="C163" s="14">
        <v>0.19510000000000002</v>
      </c>
      <c r="D163" s="14">
        <v>1.4499999999999999E-2</v>
      </c>
      <c r="E163" s="14">
        <v>0</v>
      </c>
      <c r="F163" s="80">
        <v>9</v>
      </c>
      <c r="G163" s="5"/>
      <c r="H163" s="65">
        <f t="shared" si="17"/>
        <v>1</v>
      </c>
      <c r="I163" s="65">
        <f t="shared" ref="I163:I176" si="21">SUM($A163:$C163)</f>
        <v>0.98550000000000004</v>
      </c>
      <c r="J163" s="65">
        <f t="shared" si="20"/>
        <v>0.79039999999999999</v>
      </c>
      <c r="K163" s="65">
        <f t="shared" si="13"/>
        <v>0.31180000000000002</v>
      </c>
      <c r="L163" s="126"/>
      <c r="M163" s="102"/>
      <c r="N163" s="102"/>
      <c r="O163" s="97"/>
      <c r="P163" s="97"/>
    </row>
    <row r="164" spans="1:16" ht="14.45" customHeight="1" x14ac:dyDescent="0.25">
      <c r="A164" s="14">
        <v>0</v>
      </c>
      <c r="B164" s="14">
        <v>0</v>
      </c>
      <c r="C164" s="14">
        <v>0.03</v>
      </c>
      <c r="D164" s="14">
        <v>0.17</v>
      </c>
      <c r="E164" s="14">
        <v>0.8</v>
      </c>
      <c r="F164" s="80">
        <v>6</v>
      </c>
      <c r="G164" s="5"/>
      <c r="H164" s="65">
        <f t="shared" si="17"/>
        <v>0.19999999999999996</v>
      </c>
      <c r="I164" s="65">
        <f t="shared" si="21"/>
        <v>0.03</v>
      </c>
      <c r="J164" s="65">
        <f t="shared" si="20"/>
        <v>0</v>
      </c>
      <c r="K164" s="65">
        <f t="shared" si="13"/>
        <v>0</v>
      </c>
      <c r="L164" s="126"/>
      <c r="M164" s="97" t="s">
        <v>50</v>
      </c>
      <c r="N164" s="102">
        <v>1999</v>
      </c>
      <c r="O164" s="97" t="s">
        <v>42</v>
      </c>
      <c r="P164" s="97" t="s">
        <v>29</v>
      </c>
    </row>
    <row r="165" spans="1:16" x14ac:dyDescent="0.25">
      <c r="A165" s="14">
        <v>0</v>
      </c>
      <c r="B165" s="14">
        <v>0.01</v>
      </c>
      <c r="C165" s="14">
        <v>0.56000000000000005</v>
      </c>
      <c r="D165" s="14">
        <v>0.33</v>
      </c>
      <c r="E165" s="14">
        <v>0.1</v>
      </c>
      <c r="F165" s="80">
        <v>7</v>
      </c>
      <c r="G165" s="5"/>
      <c r="H165" s="65">
        <f t="shared" si="17"/>
        <v>0.9</v>
      </c>
      <c r="I165" s="65">
        <f t="shared" si="21"/>
        <v>0.57000000000000006</v>
      </c>
      <c r="J165" s="65">
        <f t="shared" si="20"/>
        <v>0.01</v>
      </c>
      <c r="K165" s="65">
        <f t="shared" si="13"/>
        <v>0</v>
      </c>
      <c r="L165" s="126"/>
      <c r="M165" s="97"/>
      <c r="N165" s="102"/>
      <c r="O165" s="97"/>
      <c r="P165" s="97"/>
    </row>
    <row r="166" spans="1:16" x14ac:dyDescent="0.25">
      <c r="A166" s="14">
        <v>0.04</v>
      </c>
      <c r="B166" s="14">
        <v>0.47</v>
      </c>
      <c r="C166" s="14">
        <v>0.46</v>
      </c>
      <c r="D166" s="14">
        <v>0.03</v>
      </c>
      <c r="E166" s="14">
        <v>0</v>
      </c>
      <c r="F166" s="80">
        <v>8</v>
      </c>
      <c r="G166" s="5"/>
      <c r="H166" s="65">
        <f t="shared" si="17"/>
        <v>1</v>
      </c>
      <c r="I166" s="65">
        <f t="shared" si="21"/>
        <v>0.97</v>
      </c>
      <c r="J166" s="65">
        <f t="shared" si="20"/>
        <v>0.51</v>
      </c>
      <c r="K166" s="65">
        <f t="shared" si="13"/>
        <v>0.04</v>
      </c>
      <c r="L166" s="126"/>
      <c r="M166" s="97"/>
      <c r="N166" s="102"/>
      <c r="O166" s="97"/>
      <c r="P166" s="97"/>
    </row>
    <row r="167" spans="1:16" x14ac:dyDescent="0.25">
      <c r="A167" s="14">
        <v>0.48</v>
      </c>
      <c r="B167" s="14">
        <v>0.48</v>
      </c>
      <c r="C167" s="14">
        <v>0.04</v>
      </c>
      <c r="D167" s="14">
        <v>0</v>
      </c>
      <c r="E167" s="14">
        <v>0</v>
      </c>
      <c r="F167" s="80">
        <v>9</v>
      </c>
      <c r="G167" s="5"/>
      <c r="H167" s="65">
        <f t="shared" si="17"/>
        <v>1</v>
      </c>
      <c r="I167" s="65">
        <f t="shared" si="21"/>
        <v>1</v>
      </c>
      <c r="J167" s="65">
        <f t="shared" si="20"/>
        <v>0.96</v>
      </c>
      <c r="K167" s="65">
        <f t="shared" si="13"/>
        <v>0.48</v>
      </c>
      <c r="L167" s="126"/>
      <c r="M167" s="97"/>
      <c r="N167" s="102"/>
      <c r="O167" s="97"/>
      <c r="P167" s="97"/>
    </row>
    <row r="168" spans="1:16" x14ac:dyDescent="0.15">
      <c r="A168" s="14">
        <v>0.93</v>
      </c>
      <c r="B168" s="14">
        <v>7.0000000000000007E-2</v>
      </c>
      <c r="C168" s="14">
        <v>0</v>
      </c>
      <c r="D168" s="14">
        <v>0</v>
      </c>
      <c r="E168" s="14">
        <v>0</v>
      </c>
      <c r="F168" s="71">
        <v>10</v>
      </c>
      <c r="G168" s="65"/>
      <c r="H168" s="65">
        <f t="shared" si="17"/>
        <v>1</v>
      </c>
      <c r="I168" s="65">
        <f t="shared" si="21"/>
        <v>1</v>
      </c>
      <c r="J168" s="65">
        <f t="shared" si="20"/>
        <v>1</v>
      </c>
      <c r="K168" s="65">
        <f t="shared" si="13"/>
        <v>0.93</v>
      </c>
      <c r="L168" s="126"/>
      <c r="M168" s="97"/>
      <c r="N168" s="102"/>
      <c r="O168" s="97"/>
    </row>
    <row r="169" spans="1:16" x14ac:dyDescent="0.25">
      <c r="A169" s="76">
        <v>0</v>
      </c>
      <c r="B169" s="76" t="s">
        <v>51</v>
      </c>
      <c r="C169" s="76">
        <v>0.15</v>
      </c>
      <c r="D169" s="76" t="s">
        <v>53</v>
      </c>
      <c r="E169" s="76">
        <v>0.56999999999999995</v>
      </c>
      <c r="F169" s="80">
        <v>6</v>
      </c>
      <c r="G169" s="5"/>
      <c r="H169" s="65">
        <f t="shared" si="17"/>
        <v>0.43000000000000005</v>
      </c>
      <c r="I169" s="65">
        <f t="shared" si="21"/>
        <v>0.15</v>
      </c>
      <c r="J169" s="65">
        <f t="shared" si="20"/>
        <v>0</v>
      </c>
      <c r="K169" s="65">
        <f t="shared" si="13"/>
        <v>0</v>
      </c>
      <c r="L169" s="102" t="s">
        <v>31</v>
      </c>
      <c r="M169" s="97" t="s">
        <v>148</v>
      </c>
      <c r="N169" s="102">
        <v>2004</v>
      </c>
      <c r="O169" s="97" t="s">
        <v>43</v>
      </c>
      <c r="P169" s="129" t="s">
        <v>149</v>
      </c>
    </row>
    <row r="170" spans="1:16" x14ac:dyDescent="0.25">
      <c r="A170" s="76">
        <v>0</v>
      </c>
      <c r="B170" s="76" t="s">
        <v>54</v>
      </c>
      <c r="C170" s="76" t="s">
        <v>55</v>
      </c>
      <c r="D170" s="76" t="s">
        <v>56</v>
      </c>
      <c r="E170" s="76">
        <v>0.2</v>
      </c>
      <c r="F170" s="80">
        <v>7</v>
      </c>
      <c r="G170" s="5"/>
      <c r="H170" s="65">
        <f t="shared" si="17"/>
        <v>0.8</v>
      </c>
      <c r="I170" s="65">
        <f t="shared" si="21"/>
        <v>0</v>
      </c>
      <c r="J170" s="65">
        <f t="shared" si="20"/>
        <v>0</v>
      </c>
      <c r="K170" s="65">
        <f t="shared" si="13"/>
        <v>0</v>
      </c>
      <c r="L170" s="102"/>
      <c r="M170" s="97"/>
      <c r="N170" s="102"/>
      <c r="O170" s="97"/>
      <c r="P170" s="129"/>
    </row>
    <row r="171" spans="1:16" x14ac:dyDescent="0.25">
      <c r="A171" s="76" t="s">
        <v>54</v>
      </c>
      <c r="B171" s="76" t="s">
        <v>55</v>
      </c>
      <c r="C171" s="76" t="s">
        <v>56</v>
      </c>
      <c r="D171" s="76" t="s">
        <v>54</v>
      </c>
      <c r="E171" s="76">
        <v>0.05</v>
      </c>
      <c r="F171" s="80">
        <v>8</v>
      </c>
      <c r="G171" s="5"/>
      <c r="H171" s="14">
        <f>1-$E171</f>
        <v>0.95</v>
      </c>
      <c r="I171" s="65">
        <f t="shared" si="21"/>
        <v>0</v>
      </c>
      <c r="J171" s="65">
        <f t="shared" si="20"/>
        <v>0</v>
      </c>
      <c r="K171" s="65" t="str">
        <f t="shared" si="13"/>
        <v>‬0.15‭</v>
      </c>
      <c r="L171" s="102"/>
      <c r="M171" s="97"/>
      <c r="N171" s="102"/>
      <c r="O171" s="97"/>
      <c r="P171" s="129"/>
    </row>
    <row r="172" spans="1:16" x14ac:dyDescent="0.25">
      <c r="A172" s="76" t="s">
        <v>55</v>
      </c>
      <c r="B172" s="76" t="s">
        <v>56</v>
      </c>
      <c r="C172" s="76" t="s">
        <v>57</v>
      </c>
      <c r="D172" s="76" t="s">
        <v>58</v>
      </c>
      <c r="E172" s="76">
        <v>0</v>
      </c>
      <c r="F172" s="80">
        <v>9</v>
      </c>
      <c r="G172" s="5"/>
      <c r="H172" s="65">
        <f t="shared" si="17"/>
        <v>1</v>
      </c>
      <c r="I172" s="65">
        <f t="shared" si="21"/>
        <v>0</v>
      </c>
      <c r="J172" s="65">
        <f t="shared" si="20"/>
        <v>0</v>
      </c>
      <c r="K172" s="65" t="str">
        <f t="shared" si="13"/>
        <v>‬0.28‭</v>
      </c>
      <c r="L172" s="102"/>
      <c r="M172" s="97"/>
      <c r="N172" s="102"/>
      <c r="O172" s="97"/>
      <c r="P172" s="129"/>
    </row>
    <row r="173" spans="1:16" x14ac:dyDescent="0.15">
      <c r="A173" s="76" t="s">
        <v>59</v>
      </c>
      <c r="B173" s="76" t="s">
        <v>60</v>
      </c>
      <c r="C173" s="76" t="s">
        <v>61</v>
      </c>
      <c r="D173" s="76" t="s">
        <v>62</v>
      </c>
      <c r="E173" s="76">
        <v>0</v>
      </c>
      <c r="F173" s="71">
        <v>10</v>
      </c>
      <c r="G173" s="65"/>
      <c r="H173" s="65">
        <f t="shared" si="17"/>
        <v>1</v>
      </c>
      <c r="I173" s="65">
        <f t="shared" si="21"/>
        <v>0</v>
      </c>
      <c r="J173" s="65">
        <f t="shared" si="20"/>
        <v>0</v>
      </c>
      <c r="K173" s="65" t="str">
        <f t="shared" si="13"/>
        <v>‬0.37</v>
      </c>
      <c r="L173" s="102"/>
      <c r="M173" s="97"/>
      <c r="N173" s="102"/>
      <c r="O173" s="97"/>
      <c r="P173" s="129"/>
    </row>
    <row r="174" spans="1:16" x14ac:dyDescent="0.25">
      <c r="A174" s="76">
        <v>0</v>
      </c>
      <c r="B174" s="76" t="s">
        <v>51</v>
      </c>
      <c r="C174" s="76" t="s">
        <v>51</v>
      </c>
      <c r="D174" s="76" t="s">
        <v>52</v>
      </c>
      <c r="E174" s="76">
        <v>0.85</v>
      </c>
      <c r="F174" s="80">
        <v>6</v>
      </c>
      <c r="G174" s="5"/>
      <c r="H174" s="65">
        <f t="shared" si="17"/>
        <v>0.15000000000000002</v>
      </c>
      <c r="I174" s="65">
        <f t="shared" si="21"/>
        <v>0</v>
      </c>
      <c r="J174" s="65">
        <f t="shared" si="20"/>
        <v>0</v>
      </c>
      <c r="K174" s="65">
        <f t="shared" si="13"/>
        <v>0</v>
      </c>
      <c r="L174" s="102" t="s">
        <v>33</v>
      </c>
      <c r="M174" s="97"/>
      <c r="N174" s="102"/>
      <c r="O174" s="97" t="s">
        <v>190</v>
      </c>
      <c r="P174" s="129"/>
    </row>
    <row r="175" spans="1:16" x14ac:dyDescent="0.25">
      <c r="A175" s="76">
        <v>0</v>
      </c>
      <c r="B175" s="76" t="s">
        <v>63</v>
      </c>
      <c r="C175" s="76" t="s">
        <v>64</v>
      </c>
      <c r="D175" s="76" t="s">
        <v>55</v>
      </c>
      <c r="E175" s="76">
        <v>0.56999999999999995</v>
      </c>
      <c r="F175" s="80">
        <v>7</v>
      </c>
      <c r="G175" s="5"/>
      <c r="H175" s="65">
        <f t="shared" si="17"/>
        <v>0.43000000000000005</v>
      </c>
      <c r="I175" s="65">
        <f t="shared" si="21"/>
        <v>0</v>
      </c>
      <c r="J175" s="65">
        <f t="shared" si="20"/>
        <v>0</v>
      </c>
      <c r="K175" s="65">
        <f t="shared" si="13"/>
        <v>0</v>
      </c>
      <c r="L175" s="102"/>
      <c r="M175" s="97"/>
      <c r="N175" s="102"/>
      <c r="O175" s="97"/>
      <c r="P175" s="129"/>
    </row>
    <row r="176" spans="1:16" x14ac:dyDescent="0.25">
      <c r="A176" s="76" t="s">
        <v>51</v>
      </c>
      <c r="B176" s="76" t="s">
        <v>65</v>
      </c>
      <c r="C176" s="76" t="s">
        <v>55</v>
      </c>
      <c r="D176" s="76" t="s">
        <v>56</v>
      </c>
      <c r="E176" s="76">
        <v>0.2</v>
      </c>
      <c r="F176" s="80">
        <v>8</v>
      </c>
      <c r="G176" s="5"/>
      <c r="H176" s="65">
        <f t="shared" si="17"/>
        <v>0.8</v>
      </c>
      <c r="I176" s="65">
        <f t="shared" si="21"/>
        <v>0</v>
      </c>
      <c r="J176" s="65">
        <f t="shared" si="20"/>
        <v>0</v>
      </c>
      <c r="K176" s="65" t="str">
        <f t="shared" ref="K176:K240" si="22">$A176</f>
        <v>0‭</v>
      </c>
      <c r="L176" s="102"/>
      <c r="M176" s="97"/>
      <c r="N176" s="102"/>
      <c r="O176" s="97"/>
      <c r="P176" s="129"/>
    </row>
    <row r="177" spans="1:16" x14ac:dyDescent="0.25">
      <c r="A177" s="76" t="s">
        <v>66</v>
      </c>
      <c r="B177" s="76" t="s">
        <v>53</v>
      </c>
      <c r="C177" s="76" t="s">
        <v>56</v>
      </c>
      <c r="D177" s="76" t="s">
        <v>54</v>
      </c>
      <c r="E177" s="76">
        <v>0.05</v>
      </c>
      <c r="F177" s="80">
        <v>9</v>
      </c>
      <c r="G177" s="5"/>
      <c r="H177" s="65">
        <f t="shared" si="17"/>
        <v>0.95</v>
      </c>
      <c r="I177" s="65">
        <f>SUM($A177:$C177)</f>
        <v>0</v>
      </c>
      <c r="J177" s="65">
        <f>SUM($A177:$B177)</f>
        <v>0</v>
      </c>
      <c r="K177" s="65" t="str">
        <f t="shared" si="22"/>
        <v>0. 15‭</v>
      </c>
      <c r="L177" s="102"/>
      <c r="M177" s="97"/>
      <c r="N177" s="102"/>
      <c r="O177" s="97"/>
      <c r="P177" s="129"/>
    </row>
    <row r="178" spans="1:16" x14ac:dyDescent="0.15">
      <c r="A178" s="76">
        <v>0.28000000000000003</v>
      </c>
      <c r="B178" s="76" t="s">
        <v>59</v>
      </c>
      <c r="C178" s="76" t="s">
        <v>60</v>
      </c>
      <c r="D178" s="76" t="s">
        <v>67</v>
      </c>
      <c r="E178" s="76">
        <v>0</v>
      </c>
      <c r="F178" s="71">
        <v>10</v>
      </c>
      <c r="G178" s="65"/>
      <c r="H178" s="65">
        <f t="shared" si="17"/>
        <v>1</v>
      </c>
      <c r="I178" s="65">
        <f t="shared" ref="I178:I194" si="23">SUM($A178:$C178)</f>
        <v>0.28000000000000003</v>
      </c>
      <c r="J178" s="65">
        <f t="shared" si="20"/>
        <v>0.28000000000000003</v>
      </c>
      <c r="K178" s="65">
        <f t="shared" si="22"/>
        <v>0.28000000000000003</v>
      </c>
      <c r="L178" s="102"/>
      <c r="M178" s="97"/>
      <c r="N178" s="102"/>
      <c r="O178" s="97"/>
      <c r="P178" s="129"/>
    </row>
    <row r="179" spans="1:16" x14ac:dyDescent="0.25">
      <c r="A179" s="76">
        <v>0</v>
      </c>
      <c r="B179" s="76">
        <v>0</v>
      </c>
      <c r="C179" s="76">
        <v>0</v>
      </c>
      <c r="D179" s="76" t="s">
        <v>51</v>
      </c>
      <c r="E179" s="76">
        <v>1</v>
      </c>
      <c r="F179" s="80">
        <v>6</v>
      </c>
      <c r="G179" s="5"/>
      <c r="H179" s="65">
        <f t="shared" si="17"/>
        <v>0</v>
      </c>
      <c r="I179" s="65">
        <f t="shared" si="23"/>
        <v>0</v>
      </c>
      <c r="J179" s="65">
        <f t="shared" si="20"/>
        <v>0</v>
      </c>
      <c r="K179" s="65">
        <f t="shared" si="22"/>
        <v>0</v>
      </c>
      <c r="L179" s="102" t="s">
        <v>34</v>
      </c>
      <c r="M179" s="97"/>
      <c r="N179" s="102"/>
      <c r="O179" s="130" t="s">
        <v>42</v>
      </c>
      <c r="P179" s="129"/>
    </row>
    <row r="180" spans="1:16" x14ac:dyDescent="0.25">
      <c r="A180" s="76">
        <v>0</v>
      </c>
      <c r="B180" s="76">
        <v>0</v>
      </c>
      <c r="C180" s="76" t="s">
        <v>51</v>
      </c>
      <c r="D180" s="76" t="s">
        <v>64</v>
      </c>
      <c r="E180" s="76">
        <v>0.85</v>
      </c>
      <c r="F180" s="80">
        <v>7</v>
      </c>
      <c r="G180" s="5"/>
      <c r="H180" s="65">
        <f t="shared" si="17"/>
        <v>0.15000000000000002</v>
      </c>
      <c r="I180" s="65">
        <f t="shared" si="23"/>
        <v>0</v>
      </c>
      <c r="J180" s="65">
        <f t="shared" si="20"/>
        <v>0</v>
      </c>
      <c r="K180" s="65">
        <f t="shared" si="22"/>
        <v>0</v>
      </c>
      <c r="L180" s="102"/>
      <c r="M180" s="97"/>
      <c r="N180" s="102"/>
      <c r="O180" s="130"/>
      <c r="P180" s="129"/>
    </row>
    <row r="181" spans="1:16" x14ac:dyDescent="0.25">
      <c r="A181" s="76">
        <v>0</v>
      </c>
      <c r="B181" s="76" t="s">
        <v>51</v>
      </c>
      <c r="C181" s="76" t="s">
        <v>52</v>
      </c>
      <c r="D181" s="76" t="s">
        <v>55</v>
      </c>
      <c r="E181" s="76">
        <v>0.56999999999999995</v>
      </c>
      <c r="F181" s="80">
        <v>8</v>
      </c>
      <c r="G181" s="5"/>
      <c r="H181" s="65">
        <f t="shared" si="17"/>
        <v>0.43000000000000005</v>
      </c>
      <c r="I181" s="65">
        <f t="shared" si="23"/>
        <v>0</v>
      </c>
      <c r="J181" s="65">
        <f t="shared" si="20"/>
        <v>0</v>
      </c>
      <c r="K181" s="65">
        <f t="shared" si="22"/>
        <v>0</v>
      </c>
      <c r="L181" s="102"/>
      <c r="M181" s="97"/>
      <c r="N181" s="102"/>
      <c r="O181" s="130"/>
      <c r="P181" s="129"/>
    </row>
    <row r="182" spans="1:16" x14ac:dyDescent="0.25">
      <c r="A182" s="76" t="s">
        <v>51</v>
      </c>
      <c r="B182" s="76" t="s">
        <v>66</v>
      </c>
      <c r="C182" s="76" t="s">
        <v>55</v>
      </c>
      <c r="D182" s="76" t="s">
        <v>56</v>
      </c>
      <c r="E182" s="76">
        <v>0.2</v>
      </c>
      <c r="F182" s="80">
        <v>9</v>
      </c>
      <c r="G182" s="5"/>
      <c r="H182" s="65">
        <f t="shared" si="17"/>
        <v>0.8</v>
      </c>
      <c r="I182" s="65">
        <f t="shared" si="23"/>
        <v>0</v>
      </c>
      <c r="J182" s="65">
        <f t="shared" si="20"/>
        <v>0</v>
      </c>
      <c r="K182" s="65" t="str">
        <f t="shared" si="22"/>
        <v>0‭</v>
      </c>
      <c r="L182" s="102"/>
      <c r="M182" s="97"/>
      <c r="N182" s="102"/>
      <c r="O182" s="130"/>
      <c r="P182" s="129"/>
    </row>
    <row r="183" spans="1:16" x14ac:dyDescent="0.15">
      <c r="A183" s="76" t="s">
        <v>68</v>
      </c>
      <c r="B183" s="76">
        <v>0.28000000000000003</v>
      </c>
      <c r="C183" s="76" t="s">
        <v>59</v>
      </c>
      <c r="D183" s="76" t="s">
        <v>69</v>
      </c>
      <c r="E183" s="76">
        <v>0.05</v>
      </c>
      <c r="F183" s="71">
        <v>10</v>
      </c>
      <c r="G183" s="65"/>
      <c r="H183" s="65">
        <f t="shared" si="17"/>
        <v>0.95</v>
      </c>
      <c r="I183" s="65">
        <f t="shared" si="23"/>
        <v>0.28000000000000003</v>
      </c>
      <c r="J183" s="65">
        <f t="shared" si="20"/>
        <v>0.28000000000000003</v>
      </c>
      <c r="K183" s="65" t="str">
        <f t="shared" si="22"/>
        <v>0. 15</v>
      </c>
      <c r="L183" s="102"/>
      <c r="M183" s="97"/>
      <c r="N183" s="102"/>
      <c r="O183" s="130"/>
      <c r="P183" s="129"/>
    </row>
    <row r="184" spans="1:16" x14ac:dyDescent="0.25">
      <c r="A184" s="76">
        <v>0</v>
      </c>
      <c r="B184" s="76">
        <v>0</v>
      </c>
      <c r="C184" s="76">
        <v>0</v>
      </c>
      <c r="D184" s="76" t="s">
        <v>51</v>
      </c>
      <c r="E184" s="76">
        <v>1</v>
      </c>
      <c r="F184" s="80">
        <v>6</v>
      </c>
      <c r="G184" s="5"/>
      <c r="H184" s="65">
        <f t="shared" si="17"/>
        <v>0</v>
      </c>
      <c r="I184" s="65">
        <f t="shared" si="23"/>
        <v>0</v>
      </c>
      <c r="J184" s="65">
        <f t="shared" si="20"/>
        <v>0</v>
      </c>
      <c r="K184" s="65">
        <f t="shared" si="22"/>
        <v>0</v>
      </c>
      <c r="L184" s="102" t="s">
        <v>73</v>
      </c>
      <c r="M184" s="97"/>
      <c r="N184" s="102"/>
      <c r="O184" s="130" t="s">
        <v>42</v>
      </c>
      <c r="P184" s="129"/>
    </row>
    <row r="185" spans="1:16" x14ac:dyDescent="0.25">
      <c r="A185" s="76">
        <v>0</v>
      </c>
      <c r="B185" s="76">
        <v>0</v>
      </c>
      <c r="C185" s="76">
        <v>0</v>
      </c>
      <c r="D185" s="76" t="s">
        <v>51</v>
      </c>
      <c r="E185" s="76">
        <v>1</v>
      </c>
      <c r="F185" s="80">
        <v>7</v>
      </c>
      <c r="G185" s="5"/>
      <c r="H185" s="65">
        <f t="shared" si="17"/>
        <v>0</v>
      </c>
      <c r="I185" s="65">
        <f t="shared" si="23"/>
        <v>0</v>
      </c>
      <c r="J185" s="65">
        <f t="shared" si="20"/>
        <v>0</v>
      </c>
      <c r="K185" s="65">
        <f t="shared" si="22"/>
        <v>0</v>
      </c>
      <c r="L185" s="102"/>
      <c r="M185" s="97"/>
      <c r="N185" s="102"/>
      <c r="O185" s="130"/>
      <c r="P185" s="129"/>
    </row>
    <row r="186" spans="1:16" x14ac:dyDescent="0.25">
      <c r="A186" s="76">
        <v>0</v>
      </c>
      <c r="B186" s="76">
        <v>0</v>
      </c>
      <c r="C186" s="76" t="s">
        <v>51</v>
      </c>
      <c r="D186" s="76" t="s">
        <v>68</v>
      </c>
      <c r="E186" s="76">
        <v>0.85</v>
      </c>
      <c r="F186" s="80">
        <v>8</v>
      </c>
      <c r="G186" s="5"/>
      <c r="H186" s="65">
        <f t="shared" si="17"/>
        <v>0.15000000000000002</v>
      </c>
      <c r="I186" s="65">
        <f t="shared" si="23"/>
        <v>0</v>
      </c>
      <c r="J186" s="65">
        <f t="shared" si="20"/>
        <v>0</v>
      </c>
      <c r="K186" s="65">
        <f t="shared" si="22"/>
        <v>0</v>
      </c>
      <c r="L186" s="102"/>
      <c r="M186" s="97"/>
      <c r="N186" s="102"/>
      <c r="O186" s="130"/>
      <c r="P186" s="129"/>
    </row>
    <row r="187" spans="1:16" x14ac:dyDescent="0.25">
      <c r="A187" s="76">
        <v>0</v>
      </c>
      <c r="B187" s="76" t="s">
        <v>51</v>
      </c>
      <c r="C187" s="76" t="s">
        <v>66</v>
      </c>
      <c r="D187" s="76" t="s">
        <v>70</v>
      </c>
      <c r="E187" s="76">
        <v>0.56999999999999995</v>
      </c>
      <c r="F187" s="80">
        <v>9</v>
      </c>
      <c r="G187" s="5"/>
      <c r="H187" s="65">
        <f t="shared" si="17"/>
        <v>0.43000000000000005</v>
      </c>
      <c r="I187" s="65">
        <f t="shared" si="23"/>
        <v>0</v>
      </c>
      <c r="J187" s="65">
        <f t="shared" si="20"/>
        <v>0</v>
      </c>
      <c r="K187" s="65">
        <f t="shared" si="22"/>
        <v>0</v>
      </c>
      <c r="L187" s="102"/>
      <c r="M187" s="97"/>
      <c r="N187" s="102"/>
      <c r="O187" s="130"/>
      <c r="P187" s="129"/>
    </row>
    <row r="188" spans="1:16" x14ac:dyDescent="0.15">
      <c r="A188" s="76">
        <v>0</v>
      </c>
      <c r="B188" s="76" t="s">
        <v>68</v>
      </c>
      <c r="C188" s="76" t="s">
        <v>71</v>
      </c>
      <c r="D188" s="76" t="s">
        <v>72</v>
      </c>
      <c r="E188" s="76">
        <v>0.2</v>
      </c>
      <c r="F188" s="71">
        <v>10</v>
      </c>
      <c r="G188" s="65"/>
      <c r="H188" s="65">
        <f t="shared" si="17"/>
        <v>0.8</v>
      </c>
      <c r="I188" s="65">
        <f t="shared" si="23"/>
        <v>0</v>
      </c>
      <c r="J188" s="65">
        <f>SUM($A188:$B188)</f>
        <v>0</v>
      </c>
      <c r="K188" s="65">
        <f t="shared" si="22"/>
        <v>0</v>
      </c>
      <c r="L188" s="102"/>
      <c r="M188" s="97"/>
      <c r="N188" s="102"/>
      <c r="O188" s="130"/>
      <c r="P188" s="129"/>
    </row>
    <row r="189" spans="1:16" x14ac:dyDescent="0.25">
      <c r="A189" s="14">
        <v>0</v>
      </c>
      <c r="B189" s="14">
        <v>1.7000000000000001E-3</v>
      </c>
      <c r="C189" s="14">
        <v>3.3599999999999998E-2</v>
      </c>
      <c r="D189" s="14">
        <v>0.21460000000000001</v>
      </c>
      <c r="E189" s="14">
        <v>0.74959999999999993</v>
      </c>
      <c r="F189" s="71">
        <v>6</v>
      </c>
      <c r="G189" s="65"/>
      <c r="H189" s="65">
        <f t="shared" si="17"/>
        <v>0.25040000000000007</v>
      </c>
      <c r="I189" s="65">
        <f t="shared" si="23"/>
        <v>3.5299999999999998E-2</v>
      </c>
      <c r="J189" s="65">
        <f t="shared" ref="J189:J212" si="24">SUM($A189:$B189)</f>
        <v>1.7000000000000001E-3</v>
      </c>
      <c r="K189" s="65">
        <f t="shared" si="22"/>
        <v>0</v>
      </c>
      <c r="M189" s="102" t="s">
        <v>0</v>
      </c>
      <c r="N189" s="102">
        <v>2007</v>
      </c>
      <c r="O189" s="97" t="s">
        <v>188</v>
      </c>
    </row>
    <row r="190" spans="1:16" x14ac:dyDescent="0.25">
      <c r="A190" s="14">
        <v>1.6000000000000001E-3</v>
      </c>
      <c r="B190" s="14">
        <v>5.2300000000000006E-2</v>
      </c>
      <c r="C190" s="14">
        <v>0.14130000000000001</v>
      </c>
      <c r="D190" s="14">
        <v>0.30170000000000002</v>
      </c>
      <c r="E190" s="14">
        <v>0.503</v>
      </c>
      <c r="F190" s="71">
        <v>7</v>
      </c>
      <c r="G190" s="65"/>
      <c r="H190" s="65">
        <f t="shared" si="17"/>
        <v>0.497</v>
      </c>
      <c r="I190" s="65">
        <f t="shared" si="23"/>
        <v>0.19520000000000001</v>
      </c>
      <c r="J190" s="65">
        <f t="shared" si="24"/>
        <v>5.3900000000000003E-2</v>
      </c>
      <c r="K190" s="65">
        <f t="shared" si="22"/>
        <v>1.6000000000000001E-3</v>
      </c>
      <c r="M190" s="102"/>
      <c r="N190" s="102"/>
      <c r="O190" s="97"/>
    </row>
    <row r="191" spans="1:16" x14ac:dyDescent="0.25">
      <c r="A191" s="14">
        <v>8.5000000000000006E-3</v>
      </c>
      <c r="B191" s="14">
        <v>0.1176</v>
      </c>
      <c r="C191" s="14">
        <v>0.38350000000000001</v>
      </c>
      <c r="D191" s="14">
        <v>0.32919999999999999</v>
      </c>
      <c r="E191" s="14">
        <v>0.19450000000000001</v>
      </c>
      <c r="F191" s="71">
        <v>8</v>
      </c>
      <c r="G191" s="65"/>
      <c r="H191" s="65">
        <f t="shared" si="17"/>
        <v>0.80549999999999999</v>
      </c>
      <c r="I191" s="65">
        <f t="shared" si="23"/>
        <v>0.50960000000000005</v>
      </c>
      <c r="J191" s="65">
        <f t="shared" si="24"/>
        <v>0.12609999999999999</v>
      </c>
      <c r="K191" s="65">
        <f t="shared" si="22"/>
        <v>8.5000000000000006E-3</v>
      </c>
      <c r="M191" s="102"/>
      <c r="N191" s="102"/>
      <c r="O191" s="97"/>
    </row>
    <row r="192" spans="1:16" x14ac:dyDescent="0.25">
      <c r="A192" s="14">
        <v>0.11</v>
      </c>
      <c r="B192" s="14">
        <v>0.38100000000000001</v>
      </c>
      <c r="C192" s="14">
        <v>0.14499999999999999</v>
      </c>
      <c r="D192" s="14">
        <v>0.18049999999999999</v>
      </c>
      <c r="E192" s="14">
        <v>0.183</v>
      </c>
      <c r="F192" s="71">
        <v>9</v>
      </c>
      <c r="G192" s="65"/>
      <c r="H192" s="65">
        <f t="shared" si="17"/>
        <v>0.81699999999999995</v>
      </c>
      <c r="I192" s="65">
        <f t="shared" si="23"/>
        <v>0.63600000000000001</v>
      </c>
      <c r="J192" s="65">
        <f t="shared" si="24"/>
        <v>0.49099999999999999</v>
      </c>
      <c r="K192" s="65">
        <f t="shared" si="22"/>
        <v>0.11</v>
      </c>
      <c r="M192" s="102"/>
      <c r="N192" s="102"/>
      <c r="O192" s="97"/>
    </row>
    <row r="193" spans="1:15" x14ac:dyDescent="0.15">
      <c r="A193" s="76">
        <v>0</v>
      </c>
      <c r="B193" s="76">
        <v>0</v>
      </c>
      <c r="C193" s="76">
        <v>0.01</v>
      </c>
      <c r="D193" s="76">
        <v>7.2999999999999995E-2</v>
      </c>
      <c r="E193" s="76">
        <v>0.91700000000000004</v>
      </c>
      <c r="F193" s="81">
        <v>6</v>
      </c>
      <c r="G193" s="63"/>
      <c r="H193" s="65">
        <f t="shared" si="17"/>
        <v>8.2999999999999963E-2</v>
      </c>
      <c r="I193" s="65">
        <f t="shared" si="23"/>
        <v>0.01</v>
      </c>
      <c r="J193" s="65">
        <f t="shared" si="24"/>
        <v>0</v>
      </c>
      <c r="K193" s="65">
        <f t="shared" si="22"/>
        <v>0</v>
      </c>
      <c r="L193" s="97" t="s">
        <v>74</v>
      </c>
      <c r="M193" s="102" t="s">
        <v>75</v>
      </c>
      <c r="N193" s="102">
        <v>2010</v>
      </c>
      <c r="O193" s="97" t="s">
        <v>42</v>
      </c>
    </row>
    <row r="194" spans="1:15" x14ac:dyDescent="0.15">
      <c r="A194" s="76">
        <v>0</v>
      </c>
      <c r="B194" s="76">
        <v>4.0000000000000001E-3</v>
      </c>
      <c r="C194" s="76">
        <v>7.2999999999999995E-2</v>
      </c>
      <c r="D194" s="76">
        <v>0.38500000000000001</v>
      </c>
      <c r="E194" s="76">
        <v>0.53799999999999992</v>
      </c>
      <c r="F194" s="81">
        <v>7</v>
      </c>
      <c r="G194" s="63"/>
      <c r="H194" s="65">
        <f t="shared" si="17"/>
        <v>0.46200000000000008</v>
      </c>
      <c r="I194" s="65">
        <f t="shared" si="23"/>
        <v>7.6999999999999999E-2</v>
      </c>
      <c r="J194" s="65">
        <f t="shared" si="24"/>
        <v>4.0000000000000001E-3</v>
      </c>
      <c r="K194" s="65">
        <f t="shared" si="22"/>
        <v>0</v>
      </c>
      <c r="L194" s="97"/>
      <c r="M194" s="102"/>
      <c r="N194" s="102"/>
      <c r="O194" s="97"/>
    </row>
    <row r="195" spans="1:15" x14ac:dyDescent="0.15">
      <c r="A195" s="76">
        <v>3.0000000000000001E-3</v>
      </c>
      <c r="B195" s="76">
        <v>0.21</v>
      </c>
      <c r="C195" s="76">
        <v>0.16300000000000001</v>
      </c>
      <c r="D195" s="76">
        <v>0.29600000000000004</v>
      </c>
      <c r="E195" s="76">
        <v>0.32799999999999996</v>
      </c>
      <c r="F195" s="81">
        <v>8</v>
      </c>
      <c r="G195" s="63"/>
      <c r="H195" s="65">
        <f t="shared" ref="H195:H258" si="25">1-$E195</f>
        <v>0.67200000000000004</v>
      </c>
      <c r="I195" s="65">
        <f>SUM($A195:$C195)</f>
        <v>0.376</v>
      </c>
      <c r="J195" s="65">
        <f t="shared" si="24"/>
        <v>0.21299999999999999</v>
      </c>
      <c r="K195" s="65">
        <f t="shared" si="22"/>
        <v>3.0000000000000001E-3</v>
      </c>
      <c r="L195" s="97"/>
      <c r="M195" s="102"/>
      <c r="N195" s="102"/>
      <c r="O195" s="97"/>
    </row>
    <row r="196" spans="1:15" x14ac:dyDescent="0.15">
      <c r="A196" s="76">
        <v>5.0999999999999997E-2</v>
      </c>
      <c r="B196" s="76">
        <v>0.30199999999999999</v>
      </c>
      <c r="C196" s="76">
        <v>0.22800000000000001</v>
      </c>
      <c r="D196" s="76">
        <v>0.20800000000000002</v>
      </c>
      <c r="E196" s="76">
        <v>0.21100000000000002</v>
      </c>
      <c r="F196" s="81">
        <v>9</v>
      </c>
      <c r="G196" s="63"/>
      <c r="H196" s="65">
        <f t="shared" si="25"/>
        <v>0.78899999999999992</v>
      </c>
      <c r="I196" s="65">
        <f t="shared" ref="I196:I216" si="26">SUM($A196:$C196)</f>
        <v>0.58099999999999996</v>
      </c>
      <c r="J196" s="65">
        <f t="shared" si="24"/>
        <v>0.35299999999999998</v>
      </c>
      <c r="K196" s="65">
        <f t="shared" si="22"/>
        <v>5.0999999999999997E-2</v>
      </c>
      <c r="L196" s="97"/>
      <c r="M196" s="102"/>
      <c r="N196" s="102"/>
      <c r="O196" s="97"/>
    </row>
    <row r="197" spans="1:15" x14ac:dyDescent="0.15">
      <c r="A197" s="76">
        <v>0.36499999999999999</v>
      </c>
      <c r="B197" s="76">
        <v>0.35700000000000004</v>
      </c>
      <c r="C197" s="76">
        <v>0.18</v>
      </c>
      <c r="D197" s="76">
        <v>6.6000000000000003E-2</v>
      </c>
      <c r="E197" s="76">
        <v>3.2000000000000001E-2</v>
      </c>
      <c r="F197" s="81">
        <v>10</v>
      </c>
      <c r="G197" s="63"/>
      <c r="H197" s="65">
        <f t="shared" si="25"/>
        <v>0.96799999999999997</v>
      </c>
      <c r="I197" s="65">
        <f t="shared" si="26"/>
        <v>0.90199999999999991</v>
      </c>
      <c r="J197" s="65">
        <f t="shared" si="24"/>
        <v>0.72199999999999998</v>
      </c>
      <c r="K197" s="65">
        <f t="shared" si="22"/>
        <v>0.36499999999999999</v>
      </c>
      <c r="L197" s="97"/>
      <c r="M197" s="102"/>
      <c r="N197" s="102"/>
      <c r="O197" s="97"/>
    </row>
    <row r="198" spans="1:15" x14ac:dyDescent="0.15">
      <c r="A198" s="76">
        <v>0</v>
      </c>
      <c r="B198" s="69">
        <v>2E-3</v>
      </c>
      <c r="C198" s="69">
        <v>1.3999999999999999E-2</v>
      </c>
      <c r="D198" s="69">
        <v>0.114</v>
      </c>
      <c r="E198" s="69">
        <v>0.87</v>
      </c>
      <c r="F198" s="81">
        <v>6</v>
      </c>
      <c r="G198" s="63"/>
      <c r="H198" s="65">
        <f t="shared" si="25"/>
        <v>0.13</v>
      </c>
      <c r="I198" s="65">
        <f t="shared" si="26"/>
        <v>1.6E-2</v>
      </c>
      <c r="J198" s="65">
        <f t="shared" si="24"/>
        <v>2E-3</v>
      </c>
      <c r="K198" s="65">
        <f t="shared" si="22"/>
        <v>0</v>
      </c>
      <c r="L198" s="97"/>
      <c r="M198" s="102"/>
      <c r="N198" s="102"/>
      <c r="O198" s="97"/>
    </row>
    <row r="199" spans="1:15" x14ac:dyDescent="0.15">
      <c r="A199" s="69">
        <v>6.0000000000000001E-3</v>
      </c>
      <c r="B199" s="69">
        <v>0.109</v>
      </c>
      <c r="C199" s="69">
        <v>0.115</v>
      </c>
      <c r="D199" s="69">
        <v>0.36899999999999999</v>
      </c>
      <c r="E199" s="69">
        <v>0.40100000000000002</v>
      </c>
      <c r="F199" s="81">
        <v>7</v>
      </c>
      <c r="G199" s="63"/>
      <c r="H199" s="65">
        <f t="shared" si="25"/>
        <v>0.59899999999999998</v>
      </c>
      <c r="I199" s="65">
        <f t="shared" si="26"/>
        <v>0.23</v>
      </c>
      <c r="J199" s="65">
        <f t="shared" si="24"/>
        <v>0.115</v>
      </c>
      <c r="K199" s="65">
        <f t="shared" si="22"/>
        <v>6.0000000000000001E-3</v>
      </c>
      <c r="L199" s="97"/>
      <c r="M199" s="102"/>
      <c r="N199" s="102"/>
      <c r="O199" s="97"/>
    </row>
    <row r="200" spans="1:15" x14ac:dyDescent="0.15">
      <c r="A200" s="69">
        <v>0.14400000000000002</v>
      </c>
      <c r="B200" s="69">
        <v>0.21899999999999997</v>
      </c>
      <c r="C200" s="69">
        <v>0.16899999999999998</v>
      </c>
      <c r="D200" s="69">
        <v>0.27300000000000002</v>
      </c>
      <c r="E200" s="69">
        <v>0.19500000000000001</v>
      </c>
      <c r="F200" s="81">
        <v>8</v>
      </c>
      <c r="G200" s="63"/>
      <c r="H200" s="65">
        <f t="shared" si="25"/>
        <v>0.80499999999999994</v>
      </c>
      <c r="I200" s="65">
        <f t="shared" si="26"/>
        <v>0.53200000000000003</v>
      </c>
      <c r="J200" s="65">
        <f t="shared" si="24"/>
        <v>0.36299999999999999</v>
      </c>
      <c r="K200" s="65">
        <f t="shared" si="22"/>
        <v>0.14400000000000002</v>
      </c>
      <c r="L200" s="97"/>
      <c r="M200" s="102"/>
      <c r="N200" s="102"/>
      <c r="O200" s="97"/>
    </row>
    <row r="201" spans="1:15" x14ac:dyDescent="0.15">
      <c r="A201" s="69">
        <v>0.37200000000000005</v>
      </c>
      <c r="B201" s="69">
        <v>0.18</v>
      </c>
      <c r="C201" s="69">
        <v>0.24</v>
      </c>
      <c r="D201" s="69">
        <v>0.16</v>
      </c>
      <c r="E201" s="69">
        <v>4.8000000000000001E-2</v>
      </c>
      <c r="F201" s="81">
        <v>9</v>
      </c>
      <c r="G201" s="63"/>
      <c r="H201" s="65">
        <f t="shared" si="25"/>
        <v>0.95199999999999996</v>
      </c>
      <c r="I201" s="65">
        <f t="shared" si="26"/>
        <v>0.79200000000000004</v>
      </c>
      <c r="J201" s="65">
        <f t="shared" si="24"/>
        <v>0.55200000000000005</v>
      </c>
      <c r="K201" s="65">
        <f t="shared" si="22"/>
        <v>0.37200000000000005</v>
      </c>
      <c r="L201" s="97"/>
      <c r="M201" s="102"/>
      <c r="N201" s="102"/>
      <c r="O201" s="97"/>
    </row>
    <row r="202" spans="1:15" x14ac:dyDescent="0.15">
      <c r="A202" s="69">
        <v>0.52700000000000002</v>
      </c>
      <c r="B202" s="69">
        <v>0.24399999999999999</v>
      </c>
      <c r="C202" s="69">
        <v>0.13200000000000001</v>
      </c>
      <c r="D202" s="69">
        <v>7.0999999999999994E-2</v>
      </c>
      <c r="E202" s="69">
        <v>2.6000000000000002E-2</v>
      </c>
      <c r="F202" s="81">
        <v>10</v>
      </c>
      <c r="G202" s="63"/>
      <c r="H202" s="65">
        <f t="shared" si="25"/>
        <v>0.97399999999999998</v>
      </c>
      <c r="I202" s="65">
        <f t="shared" si="26"/>
        <v>0.90300000000000002</v>
      </c>
      <c r="J202" s="65">
        <f t="shared" si="24"/>
        <v>0.77100000000000002</v>
      </c>
      <c r="K202" s="65">
        <f t="shared" si="22"/>
        <v>0.52700000000000002</v>
      </c>
      <c r="L202" s="97"/>
      <c r="M202" s="102"/>
      <c r="N202" s="102"/>
      <c r="O202" s="97"/>
    </row>
    <row r="203" spans="1:15" x14ac:dyDescent="0.15">
      <c r="A203" s="76">
        <v>0</v>
      </c>
      <c r="B203" s="76">
        <v>5.0000000000000001E-3</v>
      </c>
      <c r="C203" s="76">
        <v>1.4999999999999999E-2</v>
      </c>
      <c r="D203" s="76">
        <v>0.11800000000000001</v>
      </c>
      <c r="E203" s="76">
        <v>0.86199999999999999</v>
      </c>
      <c r="F203" s="81">
        <v>6</v>
      </c>
      <c r="G203" s="63"/>
      <c r="H203" s="65">
        <f t="shared" si="25"/>
        <v>0.13800000000000001</v>
      </c>
      <c r="I203" s="65">
        <f t="shared" si="26"/>
        <v>0.02</v>
      </c>
      <c r="J203" s="65">
        <f t="shared" si="24"/>
        <v>5.0000000000000001E-3</v>
      </c>
      <c r="K203" s="65">
        <f t="shared" si="22"/>
        <v>0</v>
      </c>
      <c r="L203" s="97" t="s">
        <v>73</v>
      </c>
      <c r="M203" s="102"/>
      <c r="N203" s="102"/>
      <c r="O203" s="97" t="s">
        <v>42</v>
      </c>
    </row>
    <row r="204" spans="1:15" x14ac:dyDescent="0.15">
      <c r="A204" s="76">
        <v>5.0000000000000001E-3</v>
      </c>
      <c r="B204" s="76">
        <v>4.9000000000000002E-2</v>
      </c>
      <c r="C204" s="76">
        <v>0.10800000000000001</v>
      </c>
      <c r="D204" s="76">
        <v>0.33500000000000002</v>
      </c>
      <c r="E204" s="76">
        <v>0.503</v>
      </c>
      <c r="F204" s="81">
        <v>7</v>
      </c>
      <c r="G204" s="63"/>
      <c r="H204" s="65">
        <f t="shared" si="25"/>
        <v>0.497</v>
      </c>
      <c r="I204" s="65">
        <f t="shared" si="26"/>
        <v>0.16200000000000001</v>
      </c>
      <c r="J204" s="65">
        <f t="shared" si="24"/>
        <v>5.3999999999999999E-2</v>
      </c>
      <c r="K204" s="65">
        <f t="shared" si="22"/>
        <v>5.0000000000000001E-3</v>
      </c>
      <c r="L204" s="97"/>
      <c r="M204" s="102"/>
      <c r="N204" s="102"/>
      <c r="O204" s="97"/>
    </row>
    <row r="205" spans="1:15" x14ac:dyDescent="0.15">
      <c r="A205" s="76">
        <v>1.8000000000000002E-2</v>
      </c>
      <c r="B205" s="76">
        <v>0.245</v>
      </c>
      <c r="C205" s="76">
        <v>0.21299999999999999</v>
      </c>
      <c r="D205" s="76">
        <v>0.251</v>
      </c>
      <c r="E205" s="76">
        <v>0.27300000000000002</v>
      </c>
      <c r="F205" s="81">
        <v>8</v>
      </c>
      <c r="G205" s="63"/>
      <c r="H205" s="65">
        <f t="shared" si="25"/>
        <v>0.72699999999999998</v>
      </c>
      <c r="I205" s="65">
        <f t="shared" si="26"/>
        <v>0.47599999999999998</v>
      </c>
      <c r="J205" s="65">
        <f t="shared" si="24"/>
        <v>0.26300000000000001</v>
      </c>
      <c r="K205" s="65">
        <f t="shared" si="22"/>
        <v>1.8000000000000002E-2</v>
      </c>
      <c r="L205" s="97"/>
      <c r="M205" s="102"/>
      <c r="N205" s="102"/>
      <c r="O205" s="97"/>
    </row>
    <row r="206" spans="1:15" x14ac:dyDescent="0.15">
      <c r="A206" s="76">
        <v>8.5999999999999993E-2</v>
      </c>
      <c r="B206" s="76">
        <v>0.35200000000000004</v>
      </c>
      <c r="C206" s="76">
        <v>0.218</v>
      </c>
      <c r="D206" s="76">
        <v>0.17300000000000001</v>
      </c>
      <c r="E206" s="76">
        <v>0.17100000000000001</v>
      </c>
      <c r="F206" s="81">
        <v>9</v>
      </c>
      <c r="G206" s="63"/>
      <c r="H206" s="65">
        <f t="shared" si="25"/>
        <v>0.82899999999999996</v>
      </c>
      <c r="I206" s="65">
        <f t="shared" si="26"/>
        <v>0.65600000000000003</v>
      </c>
      <c r="J206" s="65">
        <f t="shared" si="24"/>
        <v>0.43800000000000006</v>
      </c>
      <c r="K206" s="65">
        <f t="shared" si="22"/>
        <v>8.5999999999999993E-2</v>
      </c>
      <c r="L206" s="97"/>
      <c r="M206" s="102"/>
      <c r="N206" s="102"/>
      <c r="O206" s="97"/>
    </row>
    <row r="207" spans="1:15" x14ac:dyDescent="0.15">
      <c r="A207" s="76">
        <v>0.42499999999999999</v>
      </c>
      <c r="B207" s="76">
        <v>0.35200000000000004</v>
      </c>
      <c r="C207" s="76">
        <v>0.14000000000000001</v>
      </c>
      <c r="D207" s="76">
        <v>5.5999999999999994E-2</v>
      </c>
      <c r="E207" s="76">
        <v>2.7000000000000003E-2</v>
      </c>
      <c r="F207" s="81">
        <v>10</v>
      </c>
      <c r="G207" s="63"/>
      <c r="H207" s="65">
        <f t="shared" si="25"/>
        <v>0.97299999999999998</v>
      </c>
      <c r="I207" s="65">
        <f t="shared" si="26"/>
        <v>0.91700000000000004</v>
      </c>
      <c r="J207" s="65">
        <f t="shared" si="24"/>
        <v>0.77700000000000002</v>
      </c>
      <c r="K207" s="65">
        <f t="shared" si="22"/>
        <v>0.42499999999999999</v>
      </c>
      <c r="L207" s="97"/>
      <c r="M207" s="102"/>
      <c r="N207" s="102"/>
      <c r="O207" s="97"/>
    </row>
    <row r="208" spans="1:15" x14ac:dyDescent="0.15">
      <c r="A208" s="69">
        <v>0</v>
      </c>
      <c r="B208" s="69">
        <v>6.9999999999999993E-3</v>
      </c>
      <c r="C208" s="69">
        <v>2.4E-2</v>
      </c>
      <c r="D208" s="69">
        <v>0.154</v>
      </c>
      <c r="E208" s="69">
        <v>0.81499999999999995</v>
      </c>
      <c r="F208" s="81">
        <v>6</v>
      </c>
      <c r="G208" s="63"/>
      <c r="H208" s="65">
        <f t="shared" si="25"/>
        <v>0.18500000000000005</v>
      </c>
      <c r="I208" s="65">
        <f t="shared" si="26"/>
        <v>3.1E-2</v>
      </c>
      <c r="J208" s="65">
        <f>SUM($A208:$B208)</f>
        <v>6.9999999999999993E-3</v>
      </c>
      <c r="K208" s="65">
        <f t="shared" si="22"/>
        <v>0</v>
      </c>
      <c r="L208" s="97"/>
      <c r="M208" s="102"/>
      <c r="N208" s="102"/>
      <c r="O208" s="97"/>
    </row>
    <row r="209" spans="1:15" x14ac:dyDescent="0.15">
      <c r="A209" s="69">
        <v>3.1E-2</v>
      </c>
      <c r="B209" s="69">
        <v>0.129</v>
      </c>
      <c r="C209" s="69">
        <v>0.17499999999999999</v>
      </c>
      <c r="D209" s="69">
        <v>0.309</v>
      </c>
      <c r="E209" s="69">
        <v>0.35600000000000004</v>
      </c>
      <c r="F209" s="81">
        <v>7</v>
      </c>
      <c r="G209" s="63"/>
      <c r="H209" s="65">
        <f t="shared" si="25"/>
        <v>0.64399999999999991</v>
      </c>
      <c r="I209" s="65">
        <f t="shared" si="26"/>
        <v>0.33499999999999996</v>
      </c>
      <c r="J209" s="65">
        <f t="shared" si="24"/>
        <v>0.16</v>
      </c>
      <c r="K209" s="65">
        <f t="shared" si="22"/>
        <v>3.1E-2</v>
      </c>
      <c r="L209" s="97"/>
      <c r="M209" s="102"/>
      <c r="N209" s="102"/>
      <c r="O209" s="97"/>
    </row>
    <row r="210" spans="1:15" x14ac:dyDescent="0.15">
      <c r="A210" s="69">
        <v>0.154</v>
      </c>
      <c r="B210" s="69">
        <v>0.25800000000000001</v>
      </c>
      <c r="C210" s="69">
        <v>0.215</v>
      </c>
      <c r="D210" s="69">
        <v>0.218</v>
      </c>
      <c r="E210" s="69">
        <v>0.155</v>
      </c>
      <c r="F210" s="81">
        <v>8</v>
      </c>
      <c r="G210" s="63"/>
      <c r="H210" s="65">
        <f t="shared" si="25"/>
        <v>0.84499999999999997</v>
      </c>
      <c r="I210" s="65">
        <f t="shared" si="26"/>
        <v>0.627</v>
      </c>
      <c r="J210" s="65">
        <f t="shared" si="24"/>
        <v>0.41200000000000003</v>
      </c>
      <c r="K210" s="65">
        <f t="shared" si="22"/>
        <v>0.154</v>
      </c>
      <c r="L210" s="97"/>
      <c r="M210" s="102"/>
      <c r="N210" s="102"/>
      <c r="O210" s="97"/>
    </row>
    <row r="211" spans="1:15" x14ac:dyDescent="0.15">
      <c r="A211" s="69">
        <v>0.39200000000000002</v>
      </c>
      <c r="B211" s="69">
        <v>0.23499999999999999</v>
      </c>
      <c r="C211" s="69">
        <v>0.21</v>
      </c>
      <c r="D211" s="69">
        <v>0.125</v>
      </c>
      <c r="E211" s="69">
        <v>3.7999999999999999E-2</v>
      </c>
      <c r="F211" s="81">
        <v>9</v>
      </c>
      <c r="G211" s="63"/>
      <c r="H211" s="65">
        <f t="shared" si="25"/>
        <v>0.96199999999999997</v>
      </c>
      <c r="I211" s="65">
        <f t="shared" si="26"/>
        <v>0.83699999999999997</v>
      </c>
      <c r="J211" s="65">
        <f t="shared" si="24"/>
        <v>0.627</v>
      </c>
      <c r="K211" s="65">
        <f t="shared" si="22"/>
        <v>0.39200000000000002</v>
      </c>
      <c r="L211" s="97"/>
      <c r="M211" s="102"/>
      <c r="N211" s="102"/>
      <c r="O211" s="97"/>
    </row>
    <row r="212" spans="1:15" x14ac:dyDescent="0.15">
      <c r="A212" s="69">
        <v>0.57700000000000007</v>
      </c>
      <c r="B212" s="69">
        <v>0.22899999999999998</v>
      </c>
      <c r="C212" s="69">
        <v>0.11699999999999999</v>
      </c>
      <c r="D212" s="69">
        <v>5.5999999999999994E-2</v>
      </c>
      <c r="E212" s="69">
        <v>2.1000000000000001E-2</v>
      </c>
      <c r="F212" s="81">
        <v>10</v>
      </c>
      <c r="G212" s="63"/>
      <c r="H212" s="65">
        <f t="shared" si="25"/>
        <v>0.97899999999999998</v>
      </c>
      <c r="I212" s="65">
        <f t="shared" si="26"/>
        <v>0.92300000000000004</v>
      </c>
      <c r="J212" s="65">
        <f t="shared" si="24"/>
        <v>0.80600000000000005</v>
      </c>
      <c r="K212" s="65">
        <f t="shared" si="22"/>
        <v>0.57700000000000007</v>
      </c>
      <c r="L212" s="97"/>
      <c r="M212" s="102"/>
      <c r="N212" s="102"/>
      <c r="O212" s="97"/>
    </row>
    <row r="213" spans="1:15" x14ac:dyDescent="0.15">
      <c r="A213" s="76">
        <v>0</v>
      </c>
      <c r="B213" s="76">
        <v>0.01</v>
      </c>
      <c r="C213" s="76">
        <v>0.02</v>
      </c>
      <c r="D213" s="76">
        <v>0.16300000000000001</v>
      </c>
      <c r="E213" s="76">
        <v>0.80700000000000005</v>
      </c>
      <c r="F213" s="81">
        <v>6</v>
      </c>
      <c r="G213" s="63"/>
      <c r="H213" s="65">
        <f t="shared" si="25"/>
        <v>0.19299999999999995</v>
      </c>
      <c r="I213" s="65">
        <f t="shared" si="26"/>
        <v>0.03</v>
      </c>
      <c r="J213" s="65">
        <f>SUM($A213:$B213)</f>
        <v>0.01</v>
      </c>
      <c r="K213" s="65">
        <f t="shared" si="22"/>
        <v>0</v>
      </c>
      <c r="L213" s="97" t="s">
        <v>34</v>
      </c>
      <c r="M213" s="102"/>
      <c r="N213" s="102"/>
      <c r="O213" s="97" t="s">
        <v>42</v>
      </c>
    </row>
    <row r="214" spans="1:15" x14ac:dyDescent="0.15">
      <c r="A214" s="76">
        <v>0.01</v>
      </c>
      <c r="B214" s="76">
        <v>9.4E-2</v>
      </c>
      <c r="C214" s="76">
        <v>0.14300000000000002</v>
      </c>
      <c r="D214" s="76">
        <v>0.28499999999999998</v>
      </c>
      <c r="E214" s="76">
        <v>0.46799999999999997</v>
      </c>
      <c r="F214" s="81">
        <v>7</v>
      </c>
      <c r="G214" s="63"/>
      <c r="H214" s="65">
        <f t="shared" si="25"/>
        <v>0.53200000000000003</v>
      </c>
      <c r="I214" s="65">
        <f t="shared" si="26"/>
        <v>0.247</v>
      </c>
      <c r="J214" s="65">
        <f t="shared" ref="J214:J237" si="27">SUM($A214:$B214)</f>
        <v>0.104</v>
      </c>
      <c r="K214" s="65">
        <f t="shared" si="22"/>
        <v>0.01</v>
      </c>
      <c r="L214" s="97"/>
      <c r="M214" s="102"/>
      <c r="N214" s="102"/>
      <c r="O214" s="97"/>
    </row>
    <row r="215" spans="1:15" x14ac:dyDescent="0.15">
      <c r="A215" s="76">
        <v>3.3000000000000002E-2</v>
      </c>
      <c r="B215" s="76">
        <v>0.28000000000000003</v>
      </c>
      <c r="C215" s="76">
        <v>0.26300000000000001</v>
      </c>
      <c r="D215" s="76">
        <v>0.20600000000000002</v>
      </c>
      <c r="E215" s="76">
        <v>0.218</v>
      </c>
      <c r="F215" s="81">
        <v>8</v>
      </c>
      <c r="G215" s="63"/>
      <c r="H215" s="65">
        <f t="shared" si="25"/>
        <v>0.78200000000000003</v>
      </c>
      <c r="I215" s="65">
        <f t="shared" si="26"/>
        <v>0.57600000000000007</v>
      </c>
      <c r="J215" s="65">
        <f t="shared" si="27"/>
        <v>0.31300000000000006</v>
      </c>
      <c r="K215" s="65">
        <f t="shared" si="22"/>
        <v>3.3000000000000002E-2</v>
      </c>
      <c r="L215" s="97"/>
      <c r="M215" s="102"/>
      <c r="N215" s="102"/>
      <c r="O215" s="97"/>
    </row>
    <row r="216" spans="1:15" x14ac:dyDescent="0.15">
      <c r="A216" s="76">
        <v>0.121</v>
      </c>
      <c r="B216" s="76">
        <v>0.40200000000000002</v>
      </c>
      <c r="C216" s="76">
        <v>0.20800000000000002</v>
      </c>
      <c r="D216" s="76">
        <v>0.13800000000000001</v>
      </c>
      <c r="E216" s="76">
        <v>0.13100000000000001</v>
      </c>
      <c r="F216" s="81">
        <v>9</v>
      </c>
      <c r="G216" s="63"/>
      <c r="H216" s="65">
        <f t="shared" si="25"/>
        <v>0.86899999999999999</v>
      </c>
      <c r="I216" s="65">
        <f t="shared" si="26"/>
        <v>0.73100000000000009</v>
      </c>
      <c r="J216" s="65">
        <f t="shared" si="27"/>
        <v>0.52300000000000002</v>
      </c>
      <c r="K216" s="65">
        <f t="shared" si="22"/>
        <v>0.121</v>
      </c>
      <c r="L216" s="97"/>
      <c r="M216" s="102"/>
      <c r="N216" s="102"/>
      <c r="O216" s="97"/>
    </row>
    <row r="217" spans="1:15" x14ac:dyDescent="0.15">
      <c r="A217" s="76">
        <v>0.48499999999999999</v>
      </c>
      <c r="B217" s="76">
        <v>0.34700000000000003</v>
      </c>
      <c r="C217" s="76">
        <v>0.1</v>
      </c>
      <c r="D217" s="76">
        <v>4.5999999999999999E-2</v>
      </c>
      <c r="E217" s="76">
        <v>2.2000000000000002E-2</v>
      </c>
      <c r="F217" s="81">
        <v>10</v>
      </c>
      <c r="G217" s="63"/>
      <c r="H217" s="65">
        <f t="shared" si="25"/>
        <v>0.97799999999999998</v>
      </c>
      <c r="I217" s="65">
        <f>SUM($A217:$C217)</f>
        <v>0.93200000000000005</v>
      </c>
      <c r="J217" s="65">
        <f t="shared" si="27"/>
        <v>0.83200000000000007</v>
      </c>
      <c r="K217" s="65">
        <f t="shared" si="22"/>
        <v>0.48499999999999999</v>
      </c>
      <c r="L217" s="97"/>
      <c r="M217" s="102"/>
      <c r="N217" s="102"/>
      <c r="O217" s="97"/>
    </row>
    <row r="218" spans="1:15" x14ac:dyDescent="0.15">
      <c r="A218" s="69">
        <v>0</v>
      </c>
      <c r="B218" s="69">
        <v>1.2E-2</v>
      </c>
      <c r="C218" s="69">
        <v>3.4000000000000002E-2</v>
      </c>
      <c r="D218" s="69">
        <v>0.19399999999999998</v>
      </c>
      <c r="E218" s="69">
        <v>0.76</v>
      </c>
      <c r="F218" s="81">
        <v>6</v>
      </c>
      <c r="G218" s="63"/>
      <c r="H218" s="65">
        <f t="shared" si="25"/>
        <v>0.24</v>
      </c>
      <c r="I218" s="65">
        <f t="shared" ref="I218:I238" si="28">SUM($A218:$C218)</f>
        <v>4.5999999999999999E-2</v>
      </c>
      <c r="J218" s="65">
        <f t="shared" si="27"/>
        <v>1.2E-2</v>
      </c>
      <c r="K218" s="65">
        <f t="shared" si="22"/>
        <v>0</v>
      </c>
      <c r="L218" s="97"/>
      <c r="M218" s="102"/>
      <c r="N218" s="102"/>
      <c r="O218" s="97"/>
    </row>
    <row r="219" spans="1:15" x14ac:dyDescent="0.15">
      <c r="A219" s="69">
        <v>5.5999999999999994E-2</v>
      </c>
      <c r="B219" s="69">
        <v>0.14899999999999999</v>
      </c>
      <c r="C219" s="69">
        <v>0.23499999999999999</v>
      </c>
      <c r="D219" s="69">
        <v>0.249</v>
      </c>
      <c r="E219" s="69">
        <v>0.311</v>
      </c>
      <c r="F219" s="81">
        <v>7</v>
      </c>
      <c r="G219" s="63"/>
      <c r="H219" s="65">
        <f t="shared" si="25"/>
        <v>0.68900000000000006</v>
      </c>
      <c r="I219" s="65">
        <f t="shared" si="28"/>
        <v>0.43999999999999995</v>
      </c>
      <c r="J219" s="65">
        <f t="shared" si="27"/>
        <v>0.20499999999999999</v>
      </c>
      <c r="K219" s="65">
        <f t="shared" si="22"/>
        <v>5.5999999999999994E-2</v>
      </c>
      <c r="L219" s="97"/>
      <c r="M219" s="102"/>
      <c r="N219" s="102"/>
      <c r="O219" s="97"/>
    </row>
    <row r="220" spans="1:15" x14ac:dyDescent="0.15">
      <c r="A220" s="69">
        <v>0.16399999999999998</v>
      </c>
      <c r="B220" s="69">
        <v>0.29899999999999999</v>
      </c>
      <c r="C220" s="69">
        <v>0.25900000000000001</v>
      </c>
      <c r="D220" s="69">
        <v>0.16300000000000001</v>
      </c>
      <c r="E220" s="69">
        <v>0.115</v>
      </c>
      <c r="F220" s="81">
        <v>8</v>
      </c>
      <c r="G220" s="63"/>
      <c r="H220" s="65">
        <f t="shared" si="25"/>
        <v>0.88500000000000001</v>
      </c>
      <c r="I220" s="65">
        <f t="shared" si="28"/>
        <v>0.72199999999999998</v>
      </c>
      <c r="J220" s="65">
        <f t="shared" si="27"/>
        <v>0.46299999999999997</v>
      </c>
      <c r="K220" s="65">
        <f t="shared" si="22"/>
        <v>0.16399999999999998</v>
      </c>
      <c r="L220" s="97"/>
      <c r="M220" s="102"/>
      <c r="N220" s="102"/>
      <c r="O220" s="97"/>
    </row>
    <row r="221" spans="1:15" x14ac:dyDescent="0.15">
      <c r="A221" s="69">
        <v>0.41200000000000003</v>
      </c>
      <c r="B221" s="69">
        <v>0.28999999999999998</v>
      </c>
      <c r="C221" s="69">
        <v>0.18</v>
      </c>
      <c r="D221" s="69">
        <v>0.09</v>
      </c>
      <c r="E221" s="69">
        <v>2.7999999999999997E-2</v>
      </c>
      <c r="F221" s="81">
        <v>9</v>
      </c>
      <c r="G221" s="63"/>
      <c r="H221" s="65">
        <f t="shared" si="25"/>
        <v>0.97199999999999998</v>
      </c>
      <c r="I221" s="65">
        <f t="shared" si="28"/>
        <v>0.8819999999999999</v>
      </c>
      <c r="J221" s="65">
        <f t="shared" si="27"/>
        <v>0.70199999999999996</v>
      </c>
      <c r="K221" s="65">
        <f t="shared" si="22"/>
        <v>0.41200000000000003</v>
      </c>
      <c r="L221" s="97"/>
      <c r="M221" s="102"/>
      <c r="N221" s="102"/>
      <c r="O221" s="97"/>
    </row>
    <row r="222" spans="1:15" x14ac:dyDescent="0.15">
      <c r="A222" s="69">
        <v>0.627</v>
      </c>
      <c r="B222" s="69">
        <v>0.214</v>
      </c>
      <c r="C222" s="69">
        <v>0.10199999999999999</v>
      </c>
      <c r="D222" s="69">
        <v>4.0999999999999995E-2</v>
      </c>
      <c r="E222" s="69">
        <v>1.6E-2</v>
      </c>
      <c r="F222" s="81">
        <v>10</v>
      </c>
      <c r="G222" s="63"/>
      <c r="H222" s="65">
        <f t="shared" si="25"/>
        <v>0.98399999999999999</v>
      </c>
      <c r="I222" s="65">
        <f t="shared" si="28"/>
        <v>0.94299999999999995</v>
      </c>
      <c r="J222" s="65">
        <f t="shared" si="27"/>
        <v>0.84099999999999997</v>
      </c>
      <c r="K222" s="65">
        <f t="shared" si="22"/>
        <v>0.627</v>
      </c>
      <c r="L222" s="97"/>
      <c r="M222" s="102"/>
      <c r="N222" s="102"/>
      <c r="O222" s="97"/>
    </row>
    <row r="223" spans="1:15" x14ac:dyDescent="0.15">
      <c r="A223" s="76">
        <v>0</v>
      </c>
      <c r="B223" s="76">
        <v>1.4999999999999999E-2</v>
      </c>
      <c r="C223" s="76">
        <v>2.5000000000000001E-2</v>
      </c>
      <c r="D223" s="76">
        <v>0.20800000000000002</v>
      </c>
      <c r="E223" s="76">
        <v>0.752</v>
      </c>
      <c r="F223" s="81">
        <v>6</v>
      </c>
      <c r="G223" s="63"/>
      <c r="H223" s="65">
        <f t="shared" si="25"/>
        <v>0.248</v>
      </c>
      <c r="I223" s="65">
        <f t="shared" si="28"/>
        <v>0.04</v>
      </c>
      <c r="J223" s="65">
        <f t="shared" si="27"/>
        <v>1.4999999999999999E-2</v>
      </c>
      <c r="K223" s="65">
        <f t="shared" si="22"/>
        <v>0</v>
      </c>
      <c r="L223" s="97" t="s">
        <v>33</v>
      </c>
      <c r="M223" s="102"/>
      <c r="N223" s="102"/>
      <c r="O223" s="97" t="s">
        <v>190</v>
      </c>
    </row>
    <row r="224" spans="1:15" x14ac:dyDescent="0.15">
      <c r="A224" s="76">
        <v>1.4999999999999999E-2</v>
      </c>
      <c r="B224" s="76">
        <v>0.13900000000000001</v>
      </c>
      <c r="C224" s="76">
        <v>0.17800000000000002</v>
      </c>
      <c r="D224" s="76">
        <v>0.23499999999999999</v>
      </c>
      <c r="E224" s="76">
        <v>0.433</v>
      </c>
      <c r="F224" s="81">
        <v>7</v>
      </c>
      <c r="G224" s="63"/>
      <c r="H224" s="65">
        <f t="shared" si="25"/>
        <v>0.56699999999999995</v>
      </c>
      <c r="I224" s="65">
        <f t="shared" si="28"/>
        <v>0.33200000000000007</v>
      </c>
      <c r="J224" s="65">
        <f t="shared" si="27"/>
        <v>0.15400000000000003</v>
      </c>
      <c r="K224" s="65">
        <f t="shared" si="22"/>
        <v>1.4999999999999999E-2</v>
      </c>
      <c r="L224" s="97"/>
      <c r="M224" s="102"/>
      <c r="N224" s="102"/>
      <c r="O224" s="97"/>
    </row>
    <row r="225" spans="1:15" x14ac:dyDescent="0.15">
      <c r="A225" s="76">
        <v>4.8000000000000001E-2</v>
      </c>
      <c r="B225" s="76">
        <v>0.315</v>
      </c>
      <c r="C225" s="76">
        <v>0.313</v>
      </c>
      <c r="D225" s="76">
        <v>0.161</v>
      </c>
      <c r="E225" s="76">
        <v>0.16300000000000001</v>
      </c>
      <c r="F225" s="81">
        <v>8</v>
      </c>
      <c r="G225" s="63"/>
      <c r="H225" s="65">
        <f t="shared" si="25"/>
        <v>0.83699999999999997</v>
      </c>
      <c r="I225" s="65">
        <f t="shared" si="28"/>
        <v>0.67599999999999993</v>
      </c>
      <c r="J225" s="65">
        <f t="shared" si="27"/>
        <v>0.36299999999999999</v>
      </c>
      <c r="K225" s="65">
        <f t="shared" si="22"/>
        <v>4.8000000000000001E-2</v>
      </c>
      <c r="L225" s="97"/>
      <c r="M225" s="102"/>
      <c r="N225" s="102"/>
      <c r="O225" s="97"/>
    </row>
    <row r="226" spans="1:15" x14ac:dyDescent="0.15">
      <c r="A226" s="76">
        <v>0.156</v>
      </c>
      <c r="B226" s="76">
        <v>0.45200000000000001</v>
      </c>
      <c r="C226" s="76">
        <v>0.19800000000000001</v>
      </c>
      <c r="D226" s="76">
        <v>0.10300000000000001</v>
      </c>
      <c r="E226" s="76">
        <v>9.0999999999999998E-2</v>
      </c>
      <c r="F226" s="81">
        <v>9</v>
      </c>
      <c r="G226" s="63"/>
      <c r="H226" s="65">
        <f t="shared" si="25"/>
        <v>0.90900000000000003</v>
      </c>
      <c r="I226" s="65">
        <f t="shared" si="28"/>
        <v>0.80600000000000005</v>
      </c>
      <c r="J226" s="65">
        <f t="shared" si="27"/>
        <v>0.60799999999999998</v>
      </c>
      <c r="K226" s="65">
        <f t="shared" si="22"/>
        <v>0.156</v>
      </c>
      <c r="L226" s="97"/>
      <c r="M226" s="102"/>
      <c r="N226" s="102"/>
      <c r="O226" s="97"/>
    </row>
    <row r="227" spans="1:15" x14ac:dyDescent="0.15">
      <c r="A227" s="76">
        <v>0.54500000000000004</v>
      </c>
      <c r="B227" s="76">
        <v>0.34200000000000003</v>
      </c>
      <c r="C227" s="76">
        <v>0.06</v>
      </c>
      <c r="D227" s="76">
        <v>3.6000000000000004E-2</v>
      </c>
      <c r="E227" s="76">
        <v>1.7000000000000001E-2</v>
      </c>
      <c r="F227" s="81">
        <v>10</v>
      </c>
      <c r="G227" s="63"/>
      <c r="H227" s="65">
        <f t="shared" si="25"/>
        <v>0.98299999999999998</v>
      </c>
      <c r="I227" s="65">
        <f t="shared" si="28"/>
        <v>0.94700000000000006</v>
      </c>
      <c r="J227" s="65">
        <f t="shared" si="27"/>
        <v>0.88700000000000001</v>
      </c>
      <c r="K227" s="65">
        <f t="shared" si="22"/>
        <v>0.54500000000000004</v>
      </c>
      <c r="L227" s="97"/>
      <c r="M227" s="102"/>
      <c r="N227" s="102"/>
      <c r="O227" s="97"/>
    </row>
    <row r="228" spans="1:15" x14ac:dyDescent="0.15">
      <c r="A228" s="69">
        <v>0</v>
      </c>
      <c r="B228" s="69">
        <v>1.7000000000000001E-2</v>
      </c>
      <c r="C228" s="69">
        <v>4.4000000000000004E-2</v>
      </c>
      <c r="D228" s="69">
        <v>0.23399999999999999</v>
      </c>
      <c r="E228" s="69">
        <v>0.70499999999999996</v>
      </c>
      <c r="F228" s="81">
        <v>6</v>
      </c>
      <c r="G228" s="63"/>
      <c r="H228" s="65">
        <f t="shared" si="25"/>
        <v>0.29500000000000004</v>
      </c>
      <c r="I228" s="65">
        <f t="shared" si="28"/>
        <v>6.1000000000000006E-2</v>
      </c>
      <c r="J228" s="65">
        <f t="shared" si="27"/>
        <v>1.7000000000000001E-2</v>
      </c>
      <c r="K228" s="65">
        <f t="shared" si="22"/>
        <v>0</v>
      </c>
      <c r="L228" s="97"/>
      <c r="M228" s="102"/>
      <c r="N228" s="102"/>
      <c r="O228" s="97"/>
    </row>
    <row r="229" spans="1:15" x14ac:dyDescent="0.15">
      <c r="A229" s="69">
        <v>8.1000000000000003E-2</v>
      </c>
      <c r="B229" s="69">
        <v>0.16899999999999998</v>
      </c>
      <c r="C229" s="69">
        <v>0.29499999999999998</v>
      </c>
      <c r="D229" s="69">
        <v>0.18899999999999997</v>
      </c>
      <c r="E229" s="69">
        <v>0.26600000000000001</v>
      </c>
      <c r="F229" s="81">
        <v>7</v>
      </c>
      <c r="G229" s="63"/>
      <c r="H229" s="65">
        <f t="shared" si="25"/>
        <v>0.73399999999999999</v>
      </c>
      <c r="I229" s="65">
        <f t="shared" si="28"/>
        <v>0.54499999999999993</v>
      </c>
      <c r="J229" s="65">
        <f t="shared" si="27"/>
        <v>0.25</v>
      </c>
      <c r="K229" s="65">
        <f t="shared" si="22"/>
        <v>8.1000000000000003E-2</v>
      </c>
      <c r="L229" s="97"/>
      <c r="M229" s="102"/>
      <c r="N229" s="102"/>
      <c r="O229" s="97"/>
    </row>
    <row r="230" spans="1:15" x14ac:dyDescent="0.15">
      <c r="A230" s="69">
        <v>0.17399999999999999</v>
      </c>
      <c r="B230" s="69">
        <v>0.33899999999999997</v>
      </c>
      <c r="C230" s="69">
        <v>0.30399999999999999</v>
      </c>
      <c r="D230" s="69">
        <v>0.10800000000000001</v>
      </c>
      <c r="E230" s="69">
        <v>7.4999999999999997E-2</v>
      </c>
      <c r="F230" s="81">
        <v>8</v>
      </c>
      <c r="G230" s="63"/>
      <c r="H230" s="65">
        <f t="shared" si="25"/>
        <v>0.92500000000000004</v>
      </c>
      <c r="I230" s="65">
        <f t="shared" si="28"/>
        <v>0.81699999999999995</v>
      </c>
      <c r="J230" s="65">
        <f t="shared" si="27"/>
        <v>0.5129999999999999</v>
      </c>
      <c r="K230" s="65">
        <f t="shared" si="22"/>
        <v>0.17399999999999999</v>
      </c>
      <c r="L230" s="97"/>
      <c r="M230" s="102"/>
      <c r="N230" s="102"/>
      <c r="O230" s="97"/>
    </row>
    <row r="231" spans="1:15" x14ac:dyDescent="0.15">
      <c r="A231" s="69">
        <v>0.43200000000000005</v>
      </c>
      <c r="B231" s="69">
        <v>0.34499999999999997</v>
      </c>
      <c r="C231" s="69">
        <v>0.15</v>
      </c>
      <c r="D231" s="69">
        <v>5.5E-2</v>
      </c>
      <c r="E231" s="69">
        <v>1.8000000000000002E-2</v>
      </c>
      <c r="F231" s="81">
        <v>9</v>
      </c>
      <c r="G231" s="63"/>
      <c r="H231" s="65">
        <f t="shared" si="25"/>
        <v>0.98199999999999998</v>
      </c>
      <c r="I231" s="65">
        <f t="shared" si="28"/>
        <v>0.92700000000000005</v>
      </c>
      <c r="J231" s="65">
        <f t="shared" si="27"/>
        <v>0.77700000000000002</v>
      </c>
      <c r="K231" s="65">
        <f t="shared" si="22"/>
        <v>0.43200000000000005</v>
      </c>
      <c r="L231" s="97"/>
      <c r="M231" s="102"/>
      <c r="N231" s="102"/>
      <c r="O231" s="97"/>
    </row>
    <row r="232" spans="1:15" x14ac:dyDescent="0.15">
      <c r="A232" s="69">
        <v>0.67700000000000005</v>
      </c>
      <c r="B232" s="69">
        <v>0.19899999999999998</v>
      </c>
      <c r="C232" s="69">
        <v>8.6999999999999994E-2</v>
      </c>
      <c r="D232" s="69">
        <v>2.6000000000000002E-2</v>
      </c>
      <c r="E232" s="69">
        <v>1.1000000000000001E-2</v>
      </c>
      <c r="F232" s="81">
        <v>10</v>
      </c>
      <c r="G232" s="63"/>
      <c r="H232" s="65">
        <f t="shared" si="25"/>
        <v>0.98899999999999999</v>
      </c>
      <c r="I232" s="65">
        <f t="shared" si="28"/>
        <v>0.96299999999999997</v>
      </c>
      <c r="J232" s="65">
        <f t="shared" si="27"/>
        <v>0.876</v>
      </c>
      <c r="K232" s="65">
        <f t="shared" si="22"/>
        <v>0.67700000000000005</v>
      </c>
      <c r="L232" s="97"/>
      <c r="M232" s="102"/>
      <c r="N232" s="102"/>
      <c r="O232" s="97"/>
    </row>
    <row r="233" spans="1:15" x14ac:dyDescent="0.15">
      <c r="A233" s="76">
        <v>0</v>
      </c>
      <c r="B233" s="76">
        <v>0.02</v>
      </c>
      <c r="C233" s="76">
        <v>0.03</v>
      </c>
      <c r="D233" s="76">
        <v>0.253</v>
      </c>
      <c r="E233" s="76">
        <v>0.69700000000000006</v>
      </c>
      <c r="F233" s="81">
        <v>6</v>
      </c>
      <c r="G233" s="63"/>
      <c r="H233" s="65">
        <f t="shared" si="25"/>
        <v>0.30299999999999994</v>
      </c>
      <c r="I233" s="65">
        <f t="shared" si="28"/>
        <v>0.05</v>
      </c>
      <c r="J233" s="65">
        <f>SUM($A233:$B233)</f>
        <v>0.02</v>
      </c>
      <c r="K233" s="65">
        <f t="shared" si="22"/>
        <v>0</v>
      </c>
      <c r="L233" s="97" t="s">
        <v>31</v>
      </c>
      <c r="M233" s="102"/>
      <c r="N233" s="102"/>
      <c r="O233" s="97" t="s">
        <v>43</v>
      </c>
    </row>
    <row r="234" spans="1:15" x14ac:dyDescent="0.15">
      <c r="A234" s="76">
        <v>0.02</v>
      </c>
      <c r="B234" s="76">
        <v>0.184</v>
      </c>
      <c r="C234" s="76">
        <v>0.21299999999999999</v>
      </c>
      <c r="D234" s="76">
        <v>0.185</v>
      </c>
      <c r="E234" s="76">
        <v>0.39799999999999996</v>
      </c>
      <c r="F234" s="81">
        <v>7</v>
      </c>
      <c r="G234" s="63"/>
      <c r="H234" s="65">
        <f t="shared" si="25"/>
        <v>0.60200000000000009</v>
      </c>
      <c r="I234" s="65">
        <f t="shared" si="28"/>
        <v>0.41699999999999998</v>
      </c>
      <c r="J234" s="65">
        <f t="shared" si="27"/>
        <v>0.20399999999999999</v>
      </c>
      <c r="K234" s="65">
        <f t="shared" si="22"/>
        <v>0.02</v>
      </c>
      <c r="L234" s="97"/>
      <c r="M234" s="102"/>
      <c r="N234" s="102"/>
      <c r="O234" s="97"/>
    </row>
    <row r="235" spans="1:15" x14ac:dyDescent="0.15">
      <c r="A235" s="76">
        <v>6.3E-2</v>
      </c>
      <c r="B235" s="76">
        <v>0.35</v>
      </c>
      <c r="C235" s="76">
        <v>0.36299999999999999</v>
      </c>
      <c r="D235" s="76">
        <v>0.11599999999999999</v>
      </c>
      <c r="E235" s="76">
        <v>0.10800000000000001</v>
      </c>
      <c r="F235" s="81">
        <v>8</v>
      </c>
      <c r="G235" s="63"/>
      <c r="H235" s="65">
        <f t="shared" si="25"/>
        <v>0.89200000000000002</v>
      </c>
      <c r="I235" s="65">
        <f t="shared" si="28"/>
        <v>0.77600000000000002</v>
      </c>
      <c r="J235" s="65">
        <f t="shared" si="27"/>
        <v>0.41299999999999998</v>
      </c>
      <c r="K235" s="65">
        <f t="shared" si="22"/>
        <v>6.3E-2</v>
      </c>
      <c r="L235" s="97"/>
      <c r="M235" s="102"/>
      <c r="N235" s="102"/>
      <c r="O235" s="97"/>
    </row>
    <row r="236" spans="1:15" x14ac:dyDescent="0.15">
      <c r="A236" s="76">
        <v>0.191</v>
      </c>
      <c r="B236" s="76">
        <v>0.502</v>
      </c>
      <c r="C236" s="76">
        <v>0.188</v>
      </c>
      <c r="D236" s="76">
        <v>6.8000000000000005E-2</v>
      </c>
      <c r="E236" s="76">
        <v>5.0999999999999997E-2</v>
      </c>
      <c r="F236" s="81">
        <v>9</v>
      </c>
      <c r="G236" s="63"/>
      <c r="H236" s="65">
        <f t="shared" si="25"/>
        <v>0.94899999999999995</v>
      </c>
      <c r="I236" s="65">
        <f t="shared" si="28"/>
        <v>0.88100000000000001</v>
      </c>
      <c r="J236" s="65">
        <f t="shared" si="27"/>
        <v>0.69300000000000006</v>
      </c>
      <c r="K236" s="65">
        <f t="shared" si="22"/>
        <v>0.191</v>
      </c>
      <c r="L236" s="97"/>
      <c r="M236" s="102"/>
      <c r="N236" s="102"/>
      <c r="O236" s="97"/>
    </row>
    <row r="237" spans="1:15" x14ac:dyDescent="0.15">
      <c r="A237" s="76">
        <v>0.60499999999999998</v>
      </c>
      <c r="B237" s="76">
        <v>0.33700000000000002</v>
      </c>
      <c r="C237" s="76">
        <v>0.02</v>
      </c>
      <c r="D237" s="76">
        <v>2.6000000000000002E-2</v>
      </c>
      <c r="E237" s="76">
        <v>1.2E-2</v>
      </c>
      <c r="F237" s="81">
        <v>10</v>
      </c>
      <c r="G237" s="63"/>
      <c r="H237" s="65">
        <f t="shared" si="25"/>
        <v>0.98799999999999999</v>
      </c>
      <c r="I237" s="65">
        <f t="shared" si="28"/>
        <v>0.96199999999999997</v>
      </c>
      <c r="J237" s="65">
        <f t="shared" si="27"/>
        <v>0.94199999999999995</v>
      </c>
      <c r="K237" s="65">
        <f t="shared" si="22"/>
        <v>0.60499999999999998</v>
      </c>
      <c r="L237" s="97"/>
      <c r="M237" s="102"/>
      <c r="N237" s="102"/>
      <c r="O237" s="97"/>
    </row>
    <row r="238" spans="1:15" x14ac:dyDescent="0.15">
      <c r="A238" s="69">
        <v>0</v>
      </c>
      <c r="B238" s="69">
        <v>2.2000000000000002E-2</v>
      </c>
      <c r="C238" s="69">
        <v>5.4000000000000006E-2</v>
      </c>
      <c r="D238" s="69">
        <v>0.27399999999999997</v>
      </c>
      <c r="E238" s="69">
        <v>0.65</v>
      </c>
      <c r="F238" s="81">
        <v>6</v>
      </c>
      <c r="G238" s="63"/>
      <c r="H238" s="65">
        <f t="shared" si="25"/>
        <v>0.35</v>
      </c>
      <c r="I238" s="65">
        <f t="shared" si="28"/>
        <v>7.6000000000000012E-2</v>
      </c>
      <c r="J238" s="65">
        <f>SUM($A238:$B238)</f>
        <v>2.2000000000000002E-2</v>
      </c>
      <c r="K238" s="65">
        <f t="shared" si="22"/>
        <v>0</v>
      </c>
      <c r="L238" s="97"/>
      <c r="M238" s="102"/>
      <c r="N238" s="102"/>
      <c r="O238" s="97"/>
    </row>
    <row r="239" spans="1:15" x14ac:dyDescent="0.15">
      <c r="A239" s="69">
        <v>0.106</v>
      </c>
      <c r="B239" s="69">
        <v>0.18899999999999997</v>
      </c>
      <c r="C239" s="69">
        <v>0.35499999999999998</v>
      </c>
      <c r="D239" s="69">
        <v>0.129</v>
      </c>
      <c r="E239" s="69">
        <v>0.221</v>
      </c>
      <c r="F239" s="81">
        <v>7</v>
      </c>
      <c r="G239" s="63"/>
      <c r="H239" s="65">
        <f t="shared" si="25"/>
        <v>0.77900000000000003</v>
      </c>
      <c r="I239" s="65">
        <f>SUM($A239:$C239)</f>
        <v>0.64999999999999991</v>
      </c>
      <c r="J239" s="65">
        <f t="shared" ref="J239:J269" si="29">SUM($A239:$B239)</f>
        <v>0.29499999999999998</v>
      </c>
      <c r="K239" s="65">
        <f t="shared" si="22"/>
        <v>0.106</v>
      </c>
      <c r="L239" s="97"/>
      <c r="M239" s="102"/>
      <c r="N239" s="102"/>
      <c r="O239" s="97"/>
    </row>
    <row r="240" spans="1:15" x14ac:dyDescent="0.15">
      <c r="A240" s="69">
        <v>0.184</v>
      </c>
      <c r="B240" s="69">
        <v>0.379</v>
      </c>
      <c r="C240" s="69">
        <v>0.34899999999999998</v>
      </c>
      <c r="D240" s="69">
        <v>5.2999999999999999E-2</v>
      </c>
      <c r="E240" s="69">
        <v>3.5000000000000003E-2</v>
      </c>
      <c r="F240" s="81">
        <v>8</v>
      </c>
      <c r="G240" s="63"/>
      <c r="H240" s="65">
        <f t="shared" si="25"/>
        <v>0.96499999999999997</v>
      </c>
      <c r="I240" s="65">
        <f t="shared" ref="I240:I303" si="30">SUM($A240:$C240)</f>
        <v>0.91199999999999992</v>
      </c>
      <c r="J240" s="65">
        <f t="shared" si="29"/>
        <v>0.56299999999999994</v>
      </c>
      <c r="K240" s="65">
        <f t="shared" si="22"/>
        <v>0.184</v>
      </c>
      <c r="L240" s="97"/>
      <c r="M240" s="102"/>
      <c r="N240" s="102"/>
      <c r="O240" s="97"/>
    </row>
    <row r="241" spans="1:16" x14ac:dyDescent="0.15">
      <c r="A241" s="69">
        <v>0.45200000000000001</v>
      </c>
      <c r="B241" s="69">
        <v>0.4</v>
      </c>
      <c r="C241" s="69">
        <v>0.12</v>
      </c>
      <c r="D241" s="69">
        <v>0.02</v>
      </c>
      <c r="E241" s="69">
        <v>8.0000000000000002E-3</v>
      </c>
      <c r="F241" s="81">
        <v>9</v>
      </c>
      <c r="G241" s="63"/>
      <c r="H241" s="65">
        <f t="shared" si="25"/>
        <v>0.99199999999999999</v>
      </c>
      <c r="I241" s="65">
        <f t="shared" si="30"/>
        <v>0.97200000000000009</v>
      </c>
      <c r="J241" s="65">
        <f t="shared" si="29"/>
        <v>0.85200000000000009</v>
      </c>
      <c r="K241" s="65">
        <f t="shared" ref="K241:K304" si="31">$A241</f>
        <v>0.45200000000000001</v>
      </c>
      <c r="L241" s="97"/>
      <c r="M241" s="102"/>
      <c r="N241" s="102"/>
      <c r="O241" s="97"/>
    </row>
    <row r="242" spans="1:16" x14ac:dyDescent="0.15">
      <c r="A242" s="69">
        <v>0.72699999999999998</v>
      </c>
      <c r="B242" s="69">
        <v>0.184</v>
      </c>
      <c r="C242" s="69">
        <v>7.2000000000000008E-2</v>
      </c>
      <c r="D242" s="69">
        <v>1.1000000000000001E-2</v>
      </c>
      <c r="E242" s="69">
        <v>6.0000000000000001E-3</v>
      </c>
      <c r="F242" s="81">
        <v>10</v>
      </c>
      <c r="G242" s="63"/>
      <c r="H242" s="65">
        <f t="shared" si="25"/>
        <v>0.99399999999999999</v>
      </c>
      <c r="I242" s="65">
        <f t="shared" si="30"/>
        <v>0.9830000000000001</v>
      </c>
      <c r="J242" s="65">
        <f t="shared" si="29"/>
        <v>0.91100000000000003</v>
      </c>
      <c r="K242" s="65">
        <f t="shared" si="31"/>
        <v>0.72699999999999998</v>
      </c>
      <c r="L242" s="97"/>
      <c r="M242" s="102"/>
      <c r="N242" s="102"/>
      <c r="O242" s="97"/>
    </row>
    <row r="243" spans="1:16" x14ac:dyDescent="0.15">
      <c r="A243" s="35">
        <v>1.4E-3</v>
      </c>
      <c r="B243" s="35">
        <v>1.3299999999999999E-2</v>
      </c>
      <c r="C243" s="35">
        <v>5.7700000000000001E-2</v>
      </c>
      <c r="D243" s="35">
        <v>0.27560000000000001</v>
      </c>
      <c r="E243" s="35">
        <v>0.65200000000000002</v>
      </c>
      <c r="F243" s="58">
        <v>6</v>
      </c>
      <c r="G243" s="67"/>
      <c r="H243" s="65">
        <f t="shared" si="25"/>
        <v>0.34799999999999998</v>
      </c>
      <c r="I243" s="65">
        <f t="shared" si="30"/>
        <v>7.2400000000000006E-2</v>
      </c>
      <c r="J243" s="65">
        <f t="shared" si="29"/>
        <v>1.47E-2</v>
      </c>
      <c r="K243" s="65">
        <f t="shared" si="31"/>
        <v>1.4E-3</v>
      </c>
      <c r="L243" s="97" t="s">
        <v>150</v>
      </c>
      <c r="M243" s="102" t="s">
        <v>76</v>
      </c>
      <c r="N243" s="102">
        <v>2009</v>
      </c>
      <c r="O243" s="97" t="s">
        <v>43</v>
      </c>
      <c r="P243" s="97" t="s">
        <v>145</v>
      </c>
    </row>
    <row r="244" spans="1:16" x14ac:dyDescent="0.15">
      <c r="A244" s="35">
        <v>8.2000000000000007E-3</v>
      </c>
      <c r="B244" s="35">
        <v>3.5999999999999997E-2</v>
      </c>
      <c r="C244" s="35">
        <v>9.7699999999999995E-2</v>
      </c>
      <c r="D244" s="35">
        <v>0.25269999999999998</v>
      </c>
      <c r="E244" s="35">
        <v>0.60550000000000004</v>
      </c>
      <c r="F244" s="58">
        <v>7</v>
      </c>
      <c r="G244" s="67"/>
      <c r="H244" s="65">
        <f t="shared" si="25"/>
        <v>0.39449999999999996</v>
      </c>
      <c r="I244" s="65">
        <f t="shared" si="30"/>
        <v>0.1419</v>
      </c>
      <c r="J244" s="65">
        <f t="shared" si="29"/>
        <v>4.4199999999999996E-2</v>
      </c>
      <c r="K244" s="65">
        <f t="shared" si="31"/>
        <v>8.2000000000000007E-3</v>
      </c>
      <c r="L244" s="97"/>
      <c r="M244" s="102"/>
      <c r="N244" s="102"/>
      <c r="O244" s="97"/>
      <c r="P244" s="97"/>
    </row>
    <row r="245" spans="1:16" x14ac:dyDescent="0.15">
      <c r="A245" s="35">
        <v>2.9100000000000001E-2</v>
      </c>
      <c r="B245" s="35">
        <v>8.7499999999999994E-2</v>
      </c>
      <c r="C245" s="35">
        <v>0.184</v>
      </c>
      <c r="D245" s="35">
        <v>0.26450000000000001</v>
      </c>
      <c r="E245" s="35">
        <v>0.43490000000000001</v>
      </c>
      <c r="F245" s="58">
        <v>8</v>
      </c>
      <c r="G245" s="67"/>
      <c r="H245" s="65">
        <f t="shared" si="25"/>
        <v>0.56509999999999994</v>
      </c>
      <c r="I245" s="65">
        <f t="shared" si="30"/>
        <v>0.30059999999999998</v>
      </c>
      <c r="J245" s="65">
        <f t="shared" si="29"/>
        <v>0.1166</v>
      </c>
      <c r="K245" s="65">
        <f t="shared" si="31"/>
        <v>2.9100000000000001E-2</v>
      </c>
      <c r="L245" s="97"/>
      <c r="M245" s="102"/>
      <c r="N245" s="102"/>
      <c r="O245" s="97"/>
      <c r="P245" s="97"/>
    </row>
    <row r="246" spans="1:16" x14ac:dyDescent="0.15">
      <c r="A246" s="35">
        <v>9.1499999999999998E-2</v>
      </c>
      <c r="B246" s="35">
        <v>0.1794</v>
      </c>
      <c r="C246" s="35">
        <v>0.26329999999999998</v>
      </c>
      <c r="D246" s="35">
        <v>0.24149999999999999</v>
      </c>
      <c r="E246" s="35">
        <v>0.22450000000000001</v>
      </c>
      <c r="F246" s="58">
        <v>9</v>
      </c>
      <c r="G246" s="67"/>
      <c r="H246" s="65">
        <f t="shared" si="25"/>
        <v>0.77549999999999997</v>
      </c>
      <c r="I246" s="65">
        <f t="shared" si="30"/>
        <v>0.53420000000000001</v>
      </c>
      <c r="J246" s="65">
        <f t="shared" si="29"/>
        <v>0.27090000000000003</v>
      </c>
      <c r="K246" s="65">
        <f t="shared" si="31"/>
        <v>9.1499999999999998E-2</v>
      </c>
      <c r="L246" s="97"/>
      <c r="M246" s="102"/>
      <c r="N246" s="102"/>
      <c r="O246" s="97"/>
      <c r="P246" s="97"/>
    </row>
    <row r="247" spans="1:16" x14ac:dyDescent="0.15">
      <c r="A247" s="35">
        <v>0.27310000000000001</v>
      </c>
      <c r="B247" s="35">
        <v>0.31640000000000001</v>
      </c>
      <c r="C247" s="35">
        <v>0.24879999999999999</v>
      </c>
      <c r="D247" s="35">
        <v>0.11600000000000001</v>
      </c>
      <c r="E247" s="35">
        <v>4.5699999999999998E-2</v>
      </c>
      <c r="F247" s="58">
        <v>10</v>
      </c>
      <c r="G247" s="67"/>
      <c r="H247" s="65">
        <f t="shared" si="25"/>
        <v>0.95430000000000004</v>
      </c>
      <c r="I247" s="65">
        <f t="shared" si="30"/>
        <v>0.83830000000000005</v>
      </c>
      <c r="J247" s="65">
        <f t="shared" si="29"/>
        <v>0.58950000000000002</v>
      </c>
      <c r="K247" s="65">
        <f t="shared" si="31"/>
        <v>0.27310000000000001</v>
      </c>
      <c r="L247" s="97"/>
      <c r="M247" s="102"/>
      <c r="N247" s="102"/>
      <c r="O247" s="97"/>
      <c r="P247" s="97"/>
    </row>
    <row r="248" spans="1:16" x14ac:dyDescent="0.15">
      <c r="A248" s="35">
        <v>1E-3</v>
      </c>
      <c r="B248" s="35">
        <v>1.66E-2</v>
      </c>
      <c r="C248" s="35">
        <v>6.5199999999999994E-2</v>
      </c>
      <c r="D248" s="35">
        <v>0.28360000000000002</v>
      </c>
      <c r="E248" s="35">
        <v>0.6321</v>
      </c>
      <c r="F248" s="58">
        <v>6</v>
      </c>
      <c r="G248" s="67"/>
      <c r="H248" s="65">
        <f t="shared" si="25"/>
        <v>0.3679</v>
      </c>
      <c r="I248" s="65">
        <f t="shared" si="30"/>
        <v>8.2799999999999999E-2</v>
      </c>
      <c r="J248" s="65">
        <f t="shared" si="29"/>
        <v>1.7600000000000001E-2</v>
      </c>
      <c r="K248" s="65">
        <f t="shared" si="31"/>
        <v>1E-3</v>
      </c>
      <c r="L248" s="97"/>
      <c r="M248" s="102"/>
      <c r="N248" s="102"/>
      <c r="O248" s="97"/>
      <c r="P248" s="97"/>
    </row>
    <row r="249" spans="1:16" x14ac:dyDescent="0.15">
      <c r="A249" s="35">
        <v>1.12E-2</v>
      </c>
      <c r="B249" s="35">
        <v>4.4900000000000002E-2</v>
      </c>
      <c r="C249" s="35">
        <v>0.11219999999999999</v>
      </c>
      <c r="D249" s="35">
        <v>0.26200000000000001</v>
      </c>
      <c r="E249" s="35">
        <v>0.56969999999999998</v>
      </c>
      <c r="F249" s="58">
        <v>7</v>
      </c>
      <c r="G249" s="67"/>
      <c r="H249" s="65">
        <f t="shared" si="25"/>
        <v>0.43030000000000002</v>
      </c>
      <c r="I249" s="65">
        <f t="shared" si="30"/>
        <v>0.16830000000000001</v>
      </c>
      <c r="J249" s="65">
        <f t="shared" si="29"/>
        <v>5.6100000000000004E-2</v>
      </c>
      <c r="K249" s="65">
        <f t="shared" si="31"/>
        <v>1.12E-2</v>
      </c>
      <c r="L249" s="97"/>
      <c r="M249" s="102"/>
      <c r="N249" s="102"/>
      <c r="O249" s="97"/>
      <c r="P249" s="97"/>
    </row>
    <row r="250" spans="1:16" x14ac:dyDescent="0.15">
      <c r="A250" s="35">
        <v>3.7900000000000003E-2</v>
      </c>
      <c r="B250" s="35">
        <v>0.105</v>
      </c>
      <c r="C250" s="35">
        <v>0.2006</v>
      </c>
      <c r="D250" s="35">
        <v>0.26479999999999998</v>
      </c>
      <c r="E250" s="35">
        <v>0.39169999999999999</v>
      </c>
      <c r="F250" s="58">
        <v>8</v>
      </c>
      <c r="G250" s="67"/>
      <c r="H250" s="65">
        <f t="shared" si="25"/>
        <v>0.60830000000000006</v>
      </c>
      <c r="I250" s="65">
        <f t="shared" si="30"/>
        <v>0.34350000000000003</v>
      </c>
      <c r="J250" s="65">
        <f t="shared" si="29"/>
        <v>0.1429</v>
      </c>
      <c r="K250" s="65">
        <f t="shared" si="31"/>
        <v>3.7900000000000003E-2</v>
      </c>
      <c r="L250" s="97"/>
      <c r="M250" s="102"/>
      <c r="N250" s="102"/>
      <c r="O250" s="97"/>
      <c r="P250" s="97"/>
    </row>
    <row r="251" spans="1:16" x14ac:dyDescent="0.15">
      <c r="A251" s="35">
        <v>0.11210000000000001</v>
      </c>
      <c r="B251" s="35">
        <v>0.2036</v>
      </c>
      <c r="C251" s="35">
        <v>0.2666</v>
      </c>
      <c r="D251" s="35">
        <v>0.22839999999999999</v>
      </c>
      <c r="E251" s="35">
        <v>0.1893</v>
      </c>
      <c r="F251" s="58">
        <v>9</v>
      </c>
      <c r="G251" s="67"/>
      <c r="H251" s="65">
        <f t="shared" si="25"/>
        <v>0.81069999999999998</v>
      </c>
      <c r="I251" s="65">
        <f t="shared" si="30"/>
        <v>0.58230000000000004</v>
      </c>
      <c r="J251" s="65">
        <f t="shared" si="29"/>
        <v>0.31569999999999998</v>
      </c>
      <c r="K251" s="65">
        <f t="shared" si="31"/>
        <v>0.11210000000000001</v>
      </c>
      <c r="L251" s="97"/>
      <c r="M251" s="102"/>
      <c r="N251" s="102"/>
      <c r="O251" s="97"/>
      <c r="P251" s="97"/>
    </row>
    <row r="252" spans="1:16" x14ac:dyDescent="0.15">
      <c r="A252" s="35">
        <v>0.31330000000000002</v>
      </c>
      <c r="B252" s="35">
        <v>0.3251</v>
      </c>
      <c r="C252" s="35">
        <v>0.22889999999999999</v>
      </c>
      <c r="D252" s="35">
        <v>9.7600000000000006E-2</v>
      </c>
      <c r="E252" s="35">
        <v>3.5000000000000003E-2</v>
      </c>
      <c r="F252" s="58">
        <v>10</v>
      </c>
      <c r="G252" s="67"/>
      <c r="H252" s="65">
        <f t="shared" si="25"/>
        <v>0.96499999999999997</v>
      </c>
      <c r="I252" s="65">
        <f t="shared" si="30"/>
        <v>0.86730000000000007</v>
      </c>
      <c r="J252" s="65">
        <f t="shared" si="29"/>
        <v>0.63840000000000008</v>
      </c>
      <c r="K252" s="65">
        <f t="shared" si="31"/>
        <v>0.31330000000000002</v>
      </c>
      <c r="L252" s="97"/>
      <c r="M252" s="102"/>
      <c r="N252" s="102"/>
      <c r="O252" s="97"/>
      <c r="P252" s="97"/>
    </row>
    <row r="253" spans="1:16" x14ac:dyDescent="0.15">
      <c r="A253" s="35">
        <v>2.7000000000000001E-3</v>
      </c>
      <c r="B253" s="35">
        <v>2.1000000000000001E-2</v>
      </c>
      <c r="C253" s="35">
        <v>7.6100000000000001E-2</v>
      </c>
      <c r="D253" s="35">
        <v>0.2923</v>
      </c>
      <c r="E253" s="35">
        <v>0.6079</v>
      </c>
      <c r="F253" s="58">
        <v>6</v>
      </c>
      <c r="G253" s="67"/>
      <c r="H253" s="65">
        <f t="shared" si="25"/>
        <v>0.3921</v>
      </c>
      <c r="I253" s="65">
        <f t="shared" si="30"/>
        <v>9.98E-2</v>
      </c>
      <c r="J253" s="65">
        <f t="shared" si="29"/>
        <v>2.3700000000000002E-2</v>
      </c>
      <c r="K253" s="65">
        <f t="shared" si="31"/>
        <v>2.7000000000000001E-3</v>
      </c>
      <c r="L253" s="97"/>
      <c r="M253" s="102"/>
      <c r="N253" s="102"/>
      <c r="O253" s="97"/>
      <c r="P253" s="97"/>
    </row>
    <row r="254" spans="1:16" x14ac:dyDescent="0.15">
      <c r="A254" s="35">
        <v>1.55E-2</v>
      </c>
      <c r="B254" s="35">
        <v>5.6899999999999999E-2</v>
      </c>
      <c r="C254" s="35">
        <v>0.13009999999999999</v>
      </c>
      <c r="D254" s="35">
        <v>0.27110000000000001</v>
      </c>
      <c r="E254" s="35">
        <v>0.52639999999999998</v>
      </c>
      <c r="F254" s="58">
        <v>7</v>
      </c>
      <c r="G254" s="67"/>
      <c r="H254" s="65">
        <f t="shared" si="25"/>
        <v>0.47360000000000002</v>
      </c>
      <c r="I254" s="65">
        <f t="shared" si="30"/>
        <v>0.20249999999999999</v>
      </c>
      <c r="J254" s="65">
        <f t="shared" si="29"/>
        <v>7.2399999999999992E-2</v>
      </c>
      <c r="K254" s="65">
        <f t="shared" si="31"/>
        <v>1.55E-2</v>
      </c>
      <c r="L254" s="97"/>
      <c r="M254" s="102"/>
      <c r="N254" s="102"/>
      <c r="O254" s="97"/>
      <c r="P254" s="97"/>
    </row>
    <row r="255" spans="1:16" x14ac:dyDescent="0.15">
      <c r="A255" s="35">
        <v>5.0099999999999999E-2</v>
      </c>
      <c r="B255" s="35">
        <v>0.12740000000000001</v>
      </c>
      <c r="C255" s="35">
        <v>0.21890000000000001</v>
      </c>
      <c r="D255" s="35">
        <v>0.2621</v>
      </c>
      <c r="E255" s="35">
        <v>0.34160000000000001</v>
      </c>
      <c r="F255" s="58">
        <v>8</v>
      </c>
      <c r="G255" s="67"/>
      <c r="H255" s="65">
        <f t="shared" si="25"/>
        <v>0.65839999999999999</v>
      </c>
      <c r="I255" s="65">
        <f t="shared" si="30"/>
        <v>0.39640000000000003</v>
      </c>
      <c r="J255" s="65">
        <f t="shared" si="29"/>
        <v>0.17750000000000002</v>
      </c>
      <c r="K255" s="65">
        <f t="shared" si="31"/>
        <v>5.0099999999999999E-2</v>
      </c>
      <c r="L255" s="97"/>
      <c r="M255" s="102"/>
      <c r="N255" s="102"/>
      <c r="O255" s="97"/>
      <c r="P255" s="97"/>
    </row>
    <row r="256" spans="1:16" x14ac:dyDescent="0.15">
      <c r="A256" s="35">
        <v>0.1391</v>
      </c>
      <c r="B256" s="35">
        <v>0.23219999999999999</v>
      </c>
      <c r="C256" s="35">
        <v>0.26669999999999999</v>
      </c>
      <c r="D256" s="35">
        <v>0.2107</v>
      </c>
      <c r="E256" s="35">
        <v>0.1512</v>
      </c>
      <c r="F256" s="58">
        <v>9</v>
      </c>
      <c r="G256" s="67"/>
      <c r="H256" s="65">
        <f t="shared" si="25"/>
        <v>0.8488</v>
      </c>
      <c r="I256" s="65">
        <f>SUM($A256:$C256)</f>
        <v>0.6379999999999999</v>
      </c>
      <c r="J256" s="65">
        <f t="shared" si="29"/>
        <v>0.37129999999999996</v>
      </c>
      <c r="K256" s="65">
        <f t="shared" si="31"/>
        <v>0.1391</v>
      </c>
      <c r="L256" s="97"/>
      <c r="M256" s="102"/>
      <c r="N256" s="102"/>
      <c r="O256" s="97"/>
      <c r="P256" s="97"/>
    </row>
    <row r="257" spans="1:16" x14ac:dyDescent="0.15">
      <c r="A257" s="35">
        <v>0.36299999999999999</v>
      </c>
      <c r="B257" s="35">
        <v>0.33150000000000002</v>
      </c>
      <c r="C257" s="35">
        <v>0.20380000000000001</v>
      </c>
      <c r="D257" s="35">
        <v>7.7299999999999994E-2</v>
      </c>
      <c r="E257" s="35">
        <v>2.4299999999999999E-2</v>
      </c>
      <c r="F257" s="58">
        <v>10</v>
      </c>
      <c r="G257" s="67"/>
      <c r="H257" s="65">
        <f t="shared" si="25"/>
        <v>0.97570000000000001</v>
      </c>
      <c r="I257" s="65">
        <f t="shared" si="30"/>
        <v>0.89829999999999999</v>
      </c>
      <c r="J257" s="65">
        <f t="shared" si="29"/>
        <v>0.69450000000000001</v>
      </c>
      <c r="K257" s="65">
        <f t="shared" si="31"/>
        <v>0.36299999999999999</v>
      </c>
      <c r="L257" s="97"/>
      <c r="M257" s="102"/>
      <c r="N257" s="102"/>
      <c r="O257" s="97"/>
      <c r="P257" s="97"/>
    </row>
    <row r="258" spans="1:16" x14ac:dyDescent="0.15">
      <c r="A258" s="35">
        <v>8.9999999999999998E-4</v>
      </c>
      <c r="B258" s="35">
        <v>8.8000000000000005E-3</v>
      </c>
      <c r="C258" s="35">
        <v>4.0899999999999999E-2</v>
      </c>
      <c r="D258" s="35">
        <v>0.24</v>
      </c>
      <c r="E258" s="35">
        <v>0.70930000000000004</v>
      </c>
      <c r="F258" s="58">
        <v>6</v>
      </c>
      <c r="G258" s="67"/>
      <c r="H258" s="65">
        <f t="shared" si="25"/>
        <v>0.29069999999999996</v>
      </c>
      <c r="I258" s="65">
        <f t="shared" si="30"/>
        <v>5.0599999999999999E-2</v>
      </c>
      <c r="J258" s="65">
        <f>SUM($A258:$B258)</f>
        <v>9.7000000000000003E-3</v>
      </c>
      <c r="K258" s="65">
        <f t="shared" si="31"/>
        <v>8.9999999999999998E-4</v>
      </c>
      <c r="L258" s="97" t="s">
        <v>33</v>
      </c>
      <c r="M258" s="102"/>
      <c r="N258" s="102"/>
      <c r="O258" s="97" t="s">
        <v>190</v>
      </c>
      <c r="P258" s="97"/>
    </row>
    <row r="259" spans="1:16" x14ac:dyDescent="0.15">
      <c r="A259" s="35">
        <v>5.4000000000000003E-3</v>
      </c>
      <c r="B259" s="35">
        <v>2.3199999999999998E-2</v>
      </c>
      <c r="C259" s="35">
        <v>6.6199999999999995E-2</v>
      </c>
      <c r="D259" s="35">
        <v>0.20599999999999999</v>
      </c>
      <c r="E259" s="35">
        <v>0.69920000000000004</v>
      </c>
      <c r="F259" s="58">
        <v>7</v>
      </c>
      <c r="G259" s="67"/>
      <c r="H259" s="65">
        <f t="shared" ref="H259:H322" si="32">1-$E259</f>
        <v>0.30079999999999996</v>
      </c>
      <c r="I259" s="65">
        <f t="shared" si="30"/>
        <v>9.4799999999999995E-2</v>
      </c>
      <c r="J259" s="65">
        <f t="shared" si="29"/>
        <v>2.86E-2</v>
      </c>
      <c r="K259" s="65">
        <f t="shared" si="31"/>
        <v>5.4000000000000003E-3</v>
      </c>
      <c r="L259" s="97"/>
      <c r="M259" s="102"/>
      <c r="N259" s="102"/>
      <c r="O259" s="97"/>
      <c r="P259" s="97"/>
    </row>
    <row r="260" spans="1:16" x14ac:dyDescent="0.15">
      <c r="A260" s="35">
        <v>1.8599999999999998E-2</v>
      </c>
      <c r="B260" s="35">
        <v>5.6500000000000002E-2</v>
      </c>
      <c r="C260" s="35">
        <v>0.13039999999999999</v>
      </c>
      <c r="D260" s="35">
        <v>0.22559999999999999</v>
      </c>
      <c r="E260" s="35">
        <v>0.56889999999999996</v>
      </c>
      <c r="F260" s="58">
        <v>8</v>
      </c>
      <c r="G260" s="67"/>
      <c r="H260" s="65">
        <f t="shared" si="32"/>
        <v>0.43110000000000004</v>
      </c>
      <c r="I260" s="65">
        <f t="shared" si="30"/>
        <v>0.20549999999999999</v>
      </c>
      <c r="J260" s="65">
        <f t="shared" si="29"/>
        <v>7.51E-2</v>
      </c>
      <c r="K260" s="65">
        <f t="shared" si="31"/>
        <v>1.8599999999999998E-2</v>
      </c>
      <c r="L260" s="97"/>
      <c r="M260" s="102"/>
      <c r="N260" s="102"/>
      <c r="O260" s="97"/>
      <c r="P260" s="97"/>
    </row>
    <row r="261" spans="1:16" x14ac:dyDescent="0.15">
      <c r="A261" s="35">
        <v>5.8799999999999998E-2</v>
      </c>
      <c r="B261" s="35">
        <v>0.1202</v>
      </c>
      <c r="C261" s="35">
        <v>0.2114</v>
      </c>
      <c r="D261" s="35">
        <v>0.23469999999999999</v>
      </c>
      <c r="E261" s="35">
        <v>0.37469999999999998</v>
      </c>
      <c r="F261" s="58">
        <v>9</v>
      </c>
      <c r="G261" s="67"/>
      <c r="H261" s="65">
        <f t="shared" si="32"/>
        <v>0.62529999999999997</v>
      </c>
      <c r="I261" s="65">
        <f t="shared" si="30"/>
        <v>0.39039999999999997</v>
      </c>
      <c r="J261" s="65">
        <f t="shared" si="29"/>
        <v>0.17899999999999999</v>
      </c>
      <c r="K261" s="65">
        <f t="shared" si="31"/>
        <v>5.8799999999999998E-2</v>
      </c>
      <c r="L261" s="97"/>
      <c r="M261" s="102"/>
      <c r="N261" s="102"/>
      <c r="O261" s="97"/>
      <c r="P261" s="97"/>
    </row>
    <row r="262" spans="1:16" x14ac:dyDescent="0.15">
      <c r="A262" s="35">
        <v>0.18459999999999999</v>
      </c>
      <c r="B262" s="35">
        <v>0.2477</v>
      </c>
      <c r="C262" s="35">
        <v>0.26019999999999999</v>
      </c>
      <c r="D262" s="35">
        <v>0.1762</v>
      </c>
      <c r="E262" s="35">
        <v>0.1313</v>
      </c>
      <c r="F262" s="58">
        <v>10</v>
      </c>
      <c r="G262" s="67"/>
      <c r="H262" s="65">
        <f t="shared" si="32"/>
        <v>0.86870000000000003</v>
      </c>
      <c r="I262" s="65">
        <f t="shared" si="30"/>
        <v>0.6925</v>
      </c>
      <c r="J262" s="65">
        <f t="shared" si="29"/>
        <v>0.43230000000000002</v>
      </c>
      <c r="K262" s="65">
        <f t="shared" si="31"/>
        <v>0.18459999999999999</v>
      </c>
      <c r="L262" s="97"/>
      <c r="M262" s="102"/>
      <c r="N262" s="102"/>
      <c r="O262" s="97"/>
      <c r="P262" s="97"/>
    </row>
    <row r="263" spans="1:16" x14ac:dyDescent="0.15">
      <c r="A263" s="35">
        <v>1.1999999999999999E-3</v>
      </c>
      <c r="B263" s="35">
        <v>1.06E-2</v>
      </c>
      <c r="C263" s="35">
        <v>4.6199999999999998E-2</v>
      </c>
      <c r="D263" s="35">
        <v>0.24909999999999999</v>
      </c>
      <c r="E263" s="35">
        <v>0.69289999999999996</v>
      </c>
      <c r="F263" s="58">
        <v>6</v>
      </c>
      <c r="G263" s="67"/>
      <c r="H263" s="65">
        <f t="shared" si="32"/>
        <v>0.30710000000000004</v>
      </c>
      <c r="I263" s="65">
        <f t="shared" si="30"/>
        <v>5.7999999999999996E-2</v>
      </c>
      <c r="J263" s="65">
        <f t="shared" si="29"/>
        <v>1.18E-2</v>
      </c>
      <c r="K263" s="65">
        <f t="shared" si="31"/>
        <v>1.1999999999999999E-3</v>
      </c>
      <c r="L263" s="97"/>
      <c r="M263" s="102"/>
      <c r="N263" s="102"/>
      <c r="O263" s="97"/>
      <c r="P263" s="97"/>
    </row>
    <row r="264" spans="1:16" x14ac:dyDescent="0.15">
      <c r="A264" s="35">
        <v>6.8999999999999999E-3</v>
      </c>
      <c r="B264" s="35">
        <v>2.8000000000000001E-2</v>
      </c>
      <c r="C264" s="35">
        <v>7.5600000000000001E-2</v>
      </c>
      <c r="D264" s="35">
        <v>0.21709999999999999</v>
      </c>
      <c r="E264" s="35">
        <v>0.6724</v>
      </c>
      <c r="F264" s="58">
        <v>7</v>
      </c>
      <c r="G264" s="67"/>
      <c r="H264" s="65">
        <f t="shared" si="32"/>
        <v>0.3276</v>
      </c>
      <c r="I264" s="65">
        <f t="shared" si="30"/>
        <v>0.1105</v>
      </c>
      <c r="J264" s="65">
        <f t="shared" si="29"/>
        <v>3.49E-2</v>
      </c>
      <c r="K264" s="65">
        <f t="shared" si="31"/>
        <v>6.8999999999999999E-3</v>
      </c>
      <c r="L264" s="97"/>
      <c r="M264" s="102"/>
      <c r="N264" s="102"/>
      <c r="O264" s="97"/>
      <c r="P264" s="97"/>
    </row>
    <row r="265" spans="1:16" x14ac:dyDescent="0.15">
      <c r="A265" s="35">
        <v>2.3199999999999998E-2</v>
      </c>
      <c r="B265" s="35">
        <v>6.6699999999999995E-2</v>
      </c>
      <c r="C265" s="35">
        <v>0.14399999999999999</v>
      </c>
      <c r="D265" s="35">
        <v>0.23330000000000001</v>
      </c>
      <c r="E265" s="35">
        <v>0.53280000000000005</v>
      </c>
      <c r="F265" s="58">
        <v>8</v>
      </c>
      <c r="G265" s="67"/>
      <c r="H265" s="65">
        <f t="shared" si="32"/>
        <v>0.46719999999999995</v>
      </c>
      <c r="I265" s="65">
        <f t="shared" si="30"/>
        <v>0.2339</v>
      </c>
      <c r="J265" s="65">
        <f t="shared" si="29"/>
        <v>8.9899999999999994E-2</v>
      </c>
      <c r="K265" s="65">
        <f t="shared" si="31"/>
        <v>2.3199999999999998E-2</v>
      </c>
      <c r="L265" s="97"/>
      <c r="M265" s="102"/>
      <c r="N265" s="102"/>
      <c r="O265" s="97"/>
      <c r="P265" s="97"/>
    </row>
    <row r="266" spans="1:16" x14ac:dyDescent="0.15">
      <c r="A266" s="35">
        <v>7.0400000000000004E-2</v>
      </c>
      <c r="B266" s="35">
        <v>0.13669999999999999</v>
      </c>
      <c r="C266" s="35">
        <v>0.22220000000000001</v>
      </c>
      <c r="D266" s="35">
        <v>0.2341</v>
      </c>
      <c r="E266" s="35">
        <v>0.33650000000000002</v>
      </c>
      <c r="F266" s="58">
        <v>9</v>
      </c>
      <c r="G266" s="67"/>
      <c r="H266" s="65">
        <f t="shared" si="32"/>
        <v>0.66349999999999998</v>
      </c>
      <c r="I266" s="65">
        <f t="shared" si="30"/>
        <v>0.42930000000000001</v>
      </c>
      <c r="J266" s="65">
        <f t="shared" si="29"/>
        <v>0.20710000000000001</v>
      </c>
      <c r="K266" s="65">
        <f t="shared" si="31"/>
        <v>7.0400000000000004E-2</v>
      </c>
      <c r="L266" s="97"/>
      <c r="M266" s="102"/>
      <c r="N266" s="102"/>
      <c r="O266" s="97"/>
      <c r="P266" s="97"/>
    </row>
    <row r="267" spans="1:16" x14ac:dyDescent="0.15">
      <c r="A267" s="35">
        <v>0.21099999999999999</v>
      </c>
      <c r="B267" s="35">
        <v>0.26269999999999999</v>
      </c>
      <c r="C267" s="35">
        <v>0.25530000000000003</v>
      </c>
      <c r="D267" s="35">
        <v>0.16139999999999999</v>
      </c>
      <c r="E267" s="35">
        <v>0.1096</v>
      </c>
      <c r="F267" s="58">
        <v>10</v>
      </c>
      <c r="G267" s="67"/>
      <c r="H267" s="65">
        <f t="shared" si="32"/>
        <v>0.89039999999999997</v>
      </c>
      <c r="I267" s="65">
        <f t="shared" si="30"/>
        <v>0.72900000000000009</v>
      </c>
      <c r="J267" s="65">
        <f t="shared" si="29"/>
        <v>0.47370000000000001</v>
      </c>
      <c r="K267" s="65">
        <f t="shared" si="31"/>
        <v>0.21099999999999999</v>
      </c>
      <c r="L267" s="97"/>
      <c r="M267" s="102"/>
      <c r="N267" s="102"/>
      <c r="O267" s="97"/>
      <c r="P267" s="97"/>
    </row>
    <row r="268" spans="1:16" x14ac:dyDescent="0.15">
      <c r="A268" s="35">
        <v>1.6999999999999999E-3</v>
      </c>
      <c r="B268" s="35">
        <v>1.3599999999999999E-2</v>
      </c>
      <c r="C268" s="35">
        <v>5.4199999999999998E-2</v>
      </c>
      <c r="D268" s="35">
        <v>0.26079999999999998</v>
      </c>
      <c r="E268" s="35">
        <v>0.66969999999999996</v>
      </c>
      <c r="F268" s="58">
        <v>6</v>
      </c>
      <c r="G268" s="67"/>
      <c r="H268" s="65">
        <f t="shared" si="32"/>
        <v>0.33030000000000004</v>
      </c>
      <c r="I268" s="65">
        <f t="shared" si="30"/>
        <v>6.9499999999999992E-2</v>
      </c>
      <c r="J268" s="65">
        <f t="shared" si="29"/>
        <v>1.5299999999999999E-2</v>
      </c>
      <c r="K268" s="65">
        <f t="shared" si="31"/>
        <v>1.6999999999999999E-3</v>
      </c>
      <c r="L268" s="97"/>
      <c r="M268" s="102"/>
      <c r="N268" s="102"/>
      <c r="O268" s="97"/>
      <c r="P268" s="97"/>
    </row>
    <row r="269" spans="1:16" x14ac:dyDescent="0.15">
      <c r="A269" s="35">
        <v>9.5999999999999992E-3</v>
      </c>
      <c r="B269" s="35">
        <v>3.5999999999999997E-2</v>
      </c>
      <c r="C269" s="35">
        <v>8.9700000000000002E-2</v>
      </c>
      <c r="D269" s="35">
        <v>0.2311</v>
      </c>
      <c r="E269" s="35">
        <v>0.63370000000000004</v>
      </c>
      <c r="F269" s="58">
        <v>7</v>
      </c>
      <c r="G269" s="67"/>
      <c r="H269" s="65">
        <f t="shared" si="32"/>
        <v>0.36629999999999996</v>
      </c>
      <c r="I269" s="65">
        <f t="shared" si="30"/>
        <v>0.1353</v>
      </c>
      <c r="J269" s="65">
        <f t="shared" si="29"/>
        <v>4.5599999999999995E-2</v>
      </c>
      <c r="K269" s="65">
        <f t="shared" si="31"/>
        <v>9.5999999999999992E-3</v>
      </c>
      <c r="L269" s="97"/>
      <c r="M269" s="102"/>
      <c r="N269" s="102"/>
      <c r="O269" s="97"/>
      <c r="P269" s="97"/>
    </row>
    <row r="270" spans="1:16" x14ac:dyDescent="0.15">
      <c r="A270" s="35">
        <v>3.1E-2</v>
      </c>
      <c r="B270" s="35">
        <v>8.2500000000000004E-2</v>
      </c>
      <c r="C270" s="35">
        <v>0.16270000000000001</v>
      </c>
      <c r="D270" s="35">
        <v>0.2412</v>
      </c>
      <c r="E270" s="35">
        <v>0.48249999999999998</v>
      </c>
      <c r="F270" s="58">
        <v>8</v>
      </c>
      <c r="G270" s="67"/>
      <c r="H270" s="65">
        <f t="shared" si="32"/>
        <v>0.51750000000000007</v>
      </c>
      <c r="I270" s="65">
        <f t="shared" si="30"/>
        <v>0.2762</v>
      </c>
      <c r="J270" s="65">
        <f>SUM($A270:$B270)</f>
        <v>0.1135</v>
      </c>
      <c r="K270" s="65">
        <f t="shared" si="31"/>
        <v>3.1E-2</v>
      </c>
      <c r="L270" s="97"/>
      <c r="M270" s="102"/>
      <c r="N270" s="102"/>
      <c r="O270" s="97"/>
      <c r="P270" s="97"/>
    </row>
    <row r="271" spans="1:16" x14ac:dyDescent="0.15">
      <c r="A271" s="35">
        <v>8.8999999999999996E-2</v>
      </c>
      <c r="B271" s="35">
        <v>0.1608</v>
      </c>
      <c r="C271" s="35">
        <v>0.2339</v>
      </c>
      <c r="D271" s="35">
        <v>0.22969999999999999</v>
      </c>
      <c r="E271" s="35">
        <v>0.28670000000000001</v>
      </c>
      <c r="F271" s="58">
        <v>9</v>
      </c>
      <c r="G271" s="67"/>
      <c r="H271" s="65">
        <f t="shared" si="32"/>
        <v>0.71330000000000005</v>
      </c>
      <c r="I271" s="65">
        <f>SUM($A271:$C271)</f>
        <v>0.48370000000000002</v>
      </c>
      <c r="J271" s="65">
        <f t="shared" ref="J271:J301" si="33">SUM($A271:$B271)</f>
        <v>0.24979999999999999</v>
      </c>
      <c r="K271" s="65">
        <f t="shared" si="31"/>
        <v>8.8999999999999996E-2</v>
      </c>
      <c r="L271" s="97"/>
      <c r="M271" s="102"/>
      <c r="N271" s="102"/>
      <c r="O271" s="97"/>
      <c r="P271" s="97"/>
    </row>
    <row r="272" spans="1:16" x14ac:dyDescent="0.15">
      <c r="A272" s="35">
        <v>0.25059999999999999</v>
      </c>
      <c r="B272" s="35">
        <v>0.28050000000000003</v>
      </c>
      <c r="C272" s="35">
        <v>0.24429999999999999</v>
      </c>
      <c r="D272" s="35">
        <v>0.1404</v>
      </c>
      <c r="E272" s="35">
        <v>8.4199999999999997E-2</v>
      </c>
      <c r="F272" s="58">
        <v>10</v>
      </c>
      <c r="G272" s="67"/>
      <c r="H272" s="65">
        <f t="shared" si="32"/>
        <v>0.91579999999999995</v>
      </c>
      <c r="I272" s="65">
        <f t="shared" si="30"/>
        <v>0.77539999999999998</v>
      </c>
      <c r="J272" s="65">
        <f t="shared" si="33"/>
        <v>0.53110000000000002</v>
      </c>
      <c r="K272" s="65">
        <f t="shared" si="31"/>
        <v>0.25059999999999999</v>
      </c>
      <c r="L272" s="97"/>
      <c r="M272" s="102"/>
      <c r="N272" s="102"/>
      <c r="O272" s="97"/>
      <c r="P272" s="97"/>
    </row>
    <row r="273" spans="1:16" x14ac:dyDescent="0.15">
      <c r="A273" s="35">
        <v>6.9999999999999999E-4</v>
      </c>
      <c r="B273" s="35">
        <v>5.7000000000000002E-3</v>
      </c>
      <c r="C273" s="35">
        <v>2.6499999999999999E-2</v>
      </c>
      <c r="D273" s="35">
        <v>0.1862</v>
      </c>
      <c r="E273" s="35">
        <v>0.78100000000000003</v>
      </c>
      <c r="F273" s="58">
        <v>6</v>
      </c>
      <c r="G273" s="67"/>
      <c r="H273" s="65">
        <f t="shared" si="32"/>
        <v>0.21899999999999997</v>
      </c>
      <c r="I273" s="65">
        <f t="shared" si="30"/>
        <v>3.2899999999999999E-2</v>
      </c>
      <c r="J273" s="65">
        <f t="shared" si="33"/>
        <v>6.4000000000000003E-3</v>
      </c>
      <c r="K273" s="65">
        <f t="shared" si="31"/>
        <v>6.9999999999999999E-4</v>
      </c>
      <c r="L273" s="97" t="s">
        <v>34</v>
      </c>
      <c r="M273" s="102"/>
      <c r="N273" s="102"/>
      <c r="O273" s="97" t="s">
        <v>42</v>
      </c>
      <c r="P273" s="97"/>
    </row>
    <row r="274" spans="1:16" x14ac:dyDescent="0.15">
      <c r="A274" s="35">
        <v>3.7000000000000002E-3</v>
      </c>
      <c r="B274" s="35">
        <v>1.4500000000000001E-2</v>
      </c>
      <c r="C274" s="35">
        <v>4.0899999999999999E-2</v>
      </c>
      <c r="D274" s="35">
        <v>0.1467</v>
      </c>
      <c r="E274" s="35">
        <v>0.79420000000000002</v>
      </c>
      <c r="F274" s="58">
        <v>7</v>
      </c>
      <c r="G274" s="67"/>
      <c r="H274" s="65">
        <f t="shared" si="32"/>
        <v>0.20579999999999998</v>
      </c>
      <c r="I274" s="65">
        <f t="shared" si="30"/>
        <v>5.91E-2</v>
      </c>
      <c r="J274" s="65">
        <f t="shared" si="33"/>
        <v>1.8200000000000001E-2</v>
      </c>
      <c r="K274" s="65">
        <f t="shared" si="31"/>
        <v>3.7000000000000002E-3</v>
      </c>
      <c r="L274" s="97"/>
      <c r="M274" s="102"/>
      <c r="N274" s="102"/>
      <c r="O274" s="97"/>
      <c r="P274" s="97"/>
    </row>
    <row r="275" spans="1:16" x14ac:dyDescent="0.15">
      <c r="A275" s="35">
        <v>1.21E-2</v>
      </c>
      <c r="B275" s="35">
        <v>3.4200000000000001E-2</v>
      </c>
      <c r="C275" s="35">
        <v>8.1199999999999994E-2</v>
      </c>
      <c r="D275" s="35">
        <v>0.16289999999999999</v>
      </c>
      <c r="E275" s="35">
        <v>0.70960000000000001</v>
      </c>
      <c r="F275" s="58">
        <v>8</v>
      </c>
      <c r="G275" s="67"/>
      <c r="H275" s="65">
        <f t="shared" si="32"/>
        <v>0.29039999999999999</v>
      </c>
      <c r="I275" s="65">
        <f t="shared" si="30"/>
        <v>0.1275</v>
      </c>
      <c r="J275" s="65">
        <f t="shared" si="33"/>
        <v>4.6300000000000001E-2</v>
      </c>
      <c r="K275" s="65">
        <f t="shared" si="31"/>
        <v>1.21E-2</v>
      </c>
      <c r="L275" s="97"/>
      <c r="M275" s="102"/>
      <c r="N275" s="102"/>
      <c r="O275" s="97"/>
      <c r="P275" s="97"/>
    </row>
    <row r="276" spans="1:16" x14ac:dyDescent="0.15">
      <c r="A276" s="35">
        <v>3.6200000000000003E-2</v>
      </c>
      <c r="B276" s="35">
        <v>7.2599999999999998E-2</v>
      </c>
      <c r="C276" s="35">
        <v>0.14219999999999999</v>
      </c>
      <c r="D276" s="35">
        <v>0.1847</v>
      </c>
      <c r="E276" s="35">
        <v>0.56430000000000002</v>
      </c>
      <c r="F276" s="58">
        <v>9</v>
      </c>
      <c r="G276" s="67"/>
      <c r="H276" s="65">
        <f t="shared" si="32"/>
        <v>0.43569999999999998</v>
      </c>
      <c r="I276" s="65">
        <f t="shared" si="30"/>
        <v>0.251</v>
      </c>
      <c r="J276" s="65">
        <f t="shared" si="33"/>
        <v>0.10880000000000001</v>
      </c>
      <c r="K276" s="65">
        <f t="shared" si="31"/>
        <v>3.6200000000000003E-2</v>
      </c>
      <c r="L276" s="97"/>
      <c r="M276" s="102"/>
      <c r="N276" s="102"/>
      <c r="O276" s="97"/>
      <c r="P276" s="97"/>
    </row>
    <row r="277" spans="1:16" x14ac:dyDescent="0.15">
      <c r="A277" s="35">
        <v>0.1133</v>
      </c>
      <c r="B277" s="35">
        <v>0.16339999999999999</v>
      </c>
      <c r="C277" s="35">
        <v>0.2142</v>
      </c>
      <c r="D277" s="35">
        <v>0.19939999999999999</v>
      </c>
      <c r="E277" s="35">
        <v>0.60970000000000002</v>
      </c>
      <c r="F277" s="58">
        <v>10</v>
      </c>
      <c r="G277" s="67"/>
      <c r="H277" s="65">
        <f t="shared" si="32"/>
        <v>0.39029999999999998</v>
      </c>
      <c r="I277" s="65">
        <f t="shared" si="30"/>
        <v>0.4909</v>
      </c>
      <c r="J277" s="65">
        <f t="shared" si="33"/>
        <v>0.2767</v>
      </c>
      <c r="K277" s="65">
        <f t="shared" si="31"/>
        <v>0.1133</v>
      </c>
      <c r="L277" s="97"/>
      <c r="M277" s="102"/>
      <c r="N277" s="102"/>
      <c r="O277" s="97"/>
      <c r="P277" s="97"/>
    </row>
    <row r="278" spans="1:16" x14ac:dyDescent="0.15">
      <c r="A278" s="35">
        <v>8.0000000000000004E-4</v>
      </c>
      <c r="B278" s="35">
        <v>6.7000000000000002E-3</v>
      </c>
      <c r="C278" s="35">
        <v>2.98E-2</v>
      </c>
      <c r="D278" s="35">
        <v>0.19539999999999999</v>
      </c>
      <c r="E278" s="35">
        <v>0.76729999999999998</v>
      </c>
      <c r="F278" s="58">
        <v>6</v>
      </c>
      <c r="G278" s="67"/>
      <c r="H278" s="65">
        <f t="shared" si="32"/>
        <v>0.23270000000000002</v>
      </c>
      <c r="I278" s="65">
        <f t="shared" si="30"/>
        <v>3.73E-2</v>
      </c>
      <c r="J278" s="65">
        <f t="shared" si="33"/>
        <v>7.5000000000000006E-3</v>
      </c>
      <c r="K278" s="65">
        <f t="shared" si="31"/>
        <v>8.0000000000000004E-4</v>
      </c>
      <c r="L278" s="97"/>
      <c r="M278" s="102"/>
      <c r="N278" s="102"/>
      <c r="O278" s="97"/>
      <c r="P278" s="97"/>
    </row>
    <row r="279" spans="1:16" x14ac:dyDescent="0.15">
      <c r="A279" s="35">
        <v>4.5999999999999999E-3</v>
      </c>
      <c r="B279" s="35">
        <v>1.72E-2</v>
      </c>
      <c r="C279" s="35">
        <v>4.6399999999999997E-2</v>
      </c>
      <c r="D279" s="35">
        <v>0.15640000000000001</v>
      </c>
      <c r="E279" s="35">
        <v>0.77539999999999998</v>
      </c>
      <c r="F279" s="58">
        <v>7</v>
      </c>
      <c r="G279" s="67"/>
      <c r="H279" s="65">
        <f t="shared" si="32"/>
        <v>0.22460000000000002</v>
      </c>
      <c r="I279" s="65">
        <f t="shared" si="30"/>
        <v>6.8199999999999997E-2</v>
      </c>
      <c r="J279" s="65">
        <f t="shared" si="33"/>
        <v>2.18E-2</v>
      </c>
      <c r="K279" s="65">
        <f t="shared" si="31"/>
        <v>4.5999999999999999E-3</v>
      </c>
      <c r="L279" s="97"/>
      <c r="M279" s="102"/>
      <c r="N279" s="102"/>
      <c r="O279" s="97"/>
      <c r="P279" s="97"/>
    </row>
    <row r="280" spans="1:16" x14ac:dyDescent="0.15">
      <c r="A280" s="35">
        <v>1.46E-2</v>
      </c>
      <c r="B280" s="35">
        <v>3.9800000000000002E-2</v>
      </c>
      <c r="C280" s="35">
        <v>0.09</v>
      </c>
      <c r="D280" s="35">
        <v>0.1721</v>
      </c>
      <c r="E280" s="35">
        <v>0.6835</v>
      </c>
      <c r="F280" s="58">
        <v>8</v>
      </c>
      <c r="G280" s="67"/>
      <c r="H280" s="65">
        <f t="shared" si="32"/>
        <v>0.3165</v>
      </c>
      <c r="I280" s="65">
        <f t="shared" si="30"/>
        <v>0.1444</v>
      </c>
      <c r="J280" s="65">
        <f t="shared" si="33"/>
        <v>5.4400000000000004E-2</v>
      </c>
      <c r="K280" s="65">
        <f t="shared" si="31"/>
        <v>1.46E-2</v>
      </c>
      <c r="L280" s="97"/>
      <c r="M280" s="102"/>
      <c r="N280" s="102"/>
      <c r="O280" s="97"/>
      <c r="P280" s="97"/>
    </row>
    <row r="281" spans="1:16" x14ac:dyDescent="0.15">
      <c r="A281" s="35">
        <v>4.2599999999999999E-2</v>
      </c>
      <c r="B281" s="35">
        <v>8.2199999999999995E-2</v>
      </c>
      <c r="C281" s="35">
        <v>0.15240000000000001</v>
      </c>
      <c r="D281" s="35">
        <v>0.191</v>
      </c>
      <c r="E281" s="35">
        <v>0.53180000000000005</v>
      </c>
      <c r="F281" s="58">
        <v>9</v>
      </c>
      <c r="G281" s="67"/>
      <c r="H281" s="65">
        <f t="shared" si="32"/>
        <v>0.46819999999999995</v>
      </c>
      <c r="I281" s="65">
        <f t="shared" si="30"/>
        <v>0.2772</v>
      </c>
      <c r="J281" s="65">
        <f t="shared" si="33"/>
        <v>0.12479999999999999</v>
      </c>
      <c r="K281" s="65">
        <f t="shared" si="31"/>
        <v>4.2599999999999999E-2</v>
      </c>
      <c r="L281" s="97"/>
      <c r="M281" s="102"/>
      <c r="N281" s="102"/>
      <c r="O281" s="97"/>
      <c r="P281" s="97"/>
    </row>
    <row r="282" spans="1:16" x14ac:dyDescent="0.15">
      <c r="A282" s="35">
        <v>0.12889999999999999</v>
      </c>
      <c r="B282" s="35">
        <v>0.1764</v>
      </c>
      <c r="C282" s="35">
        <v>0.2195</v>
      </c>
      <c r="D282" s="35">
        <v>0.19520000000000001</v>
      </c>
      <c r="E282" s="35">
        <v>0.28000000000000003</v>
      </c>
      <c r="F282" s="58">
        <v>10</v>
      </c>
      <c r="G282" s="67"/>
      <c r="H282" s="65">
        <f t="shared" si="32"/>
        <v>0.72</v>
      </c>
      <c r="I282" s="65">
        <f t="shared" si="30"/>
        <v>0.52480000000000004</v>
      </c>
      <c r="J282" s="65">
        <f t="shared" si="33"/>
        <v>0.30530000000000002</v>
      </c>
      <c r="K282" s="65">
        <f t="shared" si="31"/>
        <v>0.12889999999999999</v>
      </c>
      <c r="L282" s="97"/>
      <c r="M282" s="102"/>
      <c r="N282" s="102"/>
      <c r="O282" s="97"/>
      <c r="P282" s="97"/>
    </row>
    <row r="283" spans="1:16" x14ac:dyDescent="0.15">
      <c r="A283" s="35">
        <v>1.1999999999999999E-3</v>
      </c>
      <c r="B283" s="35">
        <v>8.6999999999999994E-3</v>
      </c>
      <c r="C283" s="35">
        <v>3.56E-2</v>
      </c>
      <c r="D283" s="35">
        <v>0.20979999999999999</v>
      </c>
      <c r="E283" s="35">
        <v>0.74480000000000002</v>
      </c>
      <c r="F283" s="58">
        <v>6</v>
      </c>
      <c r="G283" s="67"/>
      <c r="H283" s="65">
        <f t="shared" si="32"/>
        <v>0.25519999999999998</v>
      </c>
      <c r="I283" s="65">
        <f t="shared" si="30"/>
        <v>4.5499999999999999E-2</v>
      </c>
      <c r="J283" s="65">
        <f t="shared" si="33"/>
        <v>9.8999999999999991E-3</v>
      </c>
      <c r="K283" s="65">
        <f t="shared" si="31"/>
        <v>1.1999999999999999E-3</v>
      </c>
      <c r="L283" s="97"/>
      <c r="M283" s="102"/>
      <c r="N283" s="102"/>
      <c r="O283" s="97"/>
      <c r="P283" s="97"/>
    </row>
    <row r="284" spans="1:16" x14ac:dyDescent="0.15">
      <c r="A284" s="35">
        <v>6.4000000000000003E-3</v>
      </c>
      <c r="B284" s="35">
        <v>2.23E-2</v>
      </c>
      <c r="C284" s="35">
        <v>5.62E-2</v>
      </c>
      <c r="D284" s="35">
        <v>0.17169999999999999</v>
      </c>
      <c r="E284" s="35">
        <v>0.74339999999999995</v>
      </c>
      <c r="F284" s="58">
        <v>7</v>
      </c>
      <c r="G284" s="67"/>
      <c r="H284" s="65">
        <f t="shared" si="32"/>
        <v>0.25660000000000005</v>
      </c>
      <c r="I284" s="65">
        <f t="shared" si="30"/>
        <v>8.4900000000000003E-2</v>
      </c>
      <c r="J284" s="65">
        <f t="shared" si="33"/>
        <v>2.87E-2</v>
      </c>
      <c r="K284" s="65">
        <f t="shared" si="31"/>
        <v>6.4000000000000003E-3</v>
      </c>
      <c r="L284" s="97"/>
      <c r="M284" s="102"/>
      <c r="N284" s="102"/>
      <c r="O284" s="97"/>
      <c r="P284" s="97"/>
    </row>
    <row r="285" spans="1:16" x14ac:dyDescent="0.15">
      <c r="A285" s="35">
        <v>1.9599999999999999E-2</v>
      </c>
      <c r="B285" s="35">
        <v>5.0099999999999999E-2</v>
      </c>
      <c r="C285" s="35">
        <v>0.10489999999999999</v>
      </c>
      <c r="D285" s="35">
        <v>0.1855</v>
      </c>
      <c r="E285" s="35">
        <v>0.63990000000000002</v>
      </c>
      <c r="F285" s="58">
        <v>8</v>
      </c>
      <c r="G285" s="67"/>
      <c r="H285" s="65">
        <f t="shared" si="32"/>
        <v>0.36009999999999998</v>
      </c>
      <c r="I285" s="65">
        <f t="shared" si="30"/>
        <v>0.17459999999999998</v>
      </c>
      <c r="J285" s="65">
        <f t="shared" si="33"/>
        <v>6.9699999999999998E-2</v>
      </c>
      <c r="K285" s="65">
        <f t="shared" si="31"/>
        <v>1.9599999999999999E-2</v>
      </c>
      <c r="L285" s="97"/>
      <c r="M285" s="102"/>
      <c r="N285" s="102"/>
      <c r="O285" s="97"/>
      <c r="P285" s="97"/>
    </row>
    <row r="286" spans="1:16" x14ac:dyDescent="0.15">
      <c r="A286" s="35">
        <v>5.4600000000000003E-2</v>
      </c>
      <c r="B286" s="35">
        <v>9.9199999999999997E-2</v>
      </c>
      <c r="C286" s="35">
        <v>0.16789999999999999</v>
      </c>
      <c r="D286" s="35">
        <v>0.19869999999999999</v>
      </c>
      <c r="E286" s="35">
        <v>0.47960000000000003</v>
      </c>
      <c r="F286" s="58">
        <v>9</v>
      </c>
      <c r="G286" s="67"/>
      <c r="H286" s="65">
        <f t="shared" si="32"/>
        <v>0.52039999999999997</v>
      </c>
      <c r="I286" s="65">
        <f t="shared" si="30"/>
        <v>0.32169999999999999</v>
      </c>
      <c r="J286" s="65">
        <f t="shared" si="33"/>
        <v>0.15379999999999999</v>
      </c>
      <c r="K286" s="65">
        <f t="shared" si="31"/>
        <v>5.4600000000000003E-2</v>
      </c>
      <c r="L286" s="97"/>
      <c r="M286" s="102"/>
      <c r="N286" s="102"/>
      <c r="O286" s="97"/>
      <c r="P286" s="97"/>
    </row>
    <row r="287" spans="1:16" x14ac:dyDescent="0.15">
      <c r="A287" s="35">
        <v>0.15679999999999999</v>
      </c>
      <c r="B287" s="35">
        <v>0.1966</v>
      </c>
      <c r="C287" s="35">
        <v>0.22489999999999999</v>
      </c>
      <c r="D287" s="35">
        <v>0.18579999999999999</v>
      </c>
      <c r="E287" s="35">
        <v>0.2359</v>
      </c>
      <c r="F287" s="58">
        <v>10</v>
      </c>
      <c r="G287" s="67"/>
      <c r="H287" s="65">
        <f t="shared" si="32"/>
        <v>0.7641</v>
      </c>
      <c r="I287" s="65">
        <f t="shared" si="30"/>
        <v>0.57830000000000004</v>
      </c>
      <c r="J287" s="65">
        <f t="shared" si="33"/>
        <v>0.35339999999999999</v>
      </c>
      <c r="K287" s="65">
        <f t="shared" si="31"/>
        <v>0.15679999999999999</v>
      </c>
      <c r="L287" s="97"/>
      <c r="M287" s="102"/>
      <c r="N287" s="102"/>
      <c r="O287" s="97"/>
      <c r="P287" s="97"/>
    </row>
    <row r="288" spans="1:16" x14ac:dyDescent="0.15">
      <c r="A288" s="35">
        <v>2.0000000000000001E-4</v>
      </c>
      <c r="B288" s="35">
        <v>1.8E-3</v>
      </c>
      <c r="C288" s="35">
        <v>1.1900000000000001E-2</v>
      </c>
      <c r="D288" s="35">
        <v>0.1275</v>
      </c>
      <c r="E288" s="35">
        <v>0.85870000000000002</v>
      </c>
      <c r="F288" s="58">
        <v>6</v>
      </c>
      <c r="G288" s="67"/>
      <c r="H288" s="65">
        <f t="shared" si="32"/>
        <v>0.14129999999999998</v>
      </c>
      <c r="I288" s="65">
        <f>SUM($A288:$C288)</f>
        <v>1.3900000000000001E-2</v>
      </c>
      <c r="J288" s="65">
        <f t="shared" si="33"/>
        <v>2E-3</v>
      </c>
      <c r="K288" s="65">
        <f t="shared" si="31"/>
        <v>2.0000000000000001E-4</v>
      </c>
      <c r="L288" s="97" t="s">
        <v>73</v>
      </c>
      <c r="M288" s="102"/>
      <c r="N288" s="102"/>
      <c r="O288" s="97" t="s">
        <v>42</v>
      </c>
      <c r="P288" s="97"/>
    </row>
    <row r="289" spans="1:16" x14ac:dyDescent="0.15">
      <c r="A289" s="35">
        <v>8.9999999999999998E-4</v>
      </c>
      <c r="B289" s="35">
        <v>4.4999999999999997E-3</v>
      </c>
      <c r="C289" s="35">
        <v>1.66E-2</v>
      </c>
      <c r="D289" s="35">
        <v>8.9499999999999996E-2</v>
      </c>
      <c r="E289" s="35">
        <v>0.88890000000000002</v>
      </c>
      <c r="F289" s="58">
        <v>7</v>
      </c>
      <c r="G289" s="67"/>
      <c r="H289" s="65">
        <f t="shared" si="32"/>
        <v>0.11109999999999998</v>
      </c>
      <c r="I289" s="65">
        <f t="shared" si="30"/>
        <v>2.1999999999999999E-2</v>
      </c>
      <c r="J289" s="65">
        <f t="shared" si="33"/>
        <v>5.3999999999999994E-3</v>
      </c>
      <c r="K289" s="65">
        <f t="shared" si="31"/>
        <v>8.9999999999999998E-4</v>
      </c>
      <c r="L289" s="97"/>
      <c r="M289" s="102"/>
      <c r="N289" s="102"/>
      <c r="O289" s="97"/>
      <c r="P289" s="97"/>
    </row>
    <row r="290" spans="1:16" x14ac:dyDescent="0.15">
      <c r="A290" s="35">
        <v>3.3E-3</v>
      </c>
      <c r="B290" s="35">
        <v>1.17E-2</v>
      </c>
      <c r="C290" s="35">
        <v>3.7400000000000003E-2</v>
      </c>
      <c r="D290" s="35">
        <v>0.10249999999999999</v>
      </c>
      <c r="E290" s="35">
        <v>0.84519999999999995</v>
      </c>
      <c r="F290" s="58">
        <v>8</v>
      </c>
      <c r="G290" s="67"/>
      <c r="H290" s="65">
        <f t="shared" si="32"/>
        <v>0.15480000000000005</v>
      </c>
      <c r="I290" s="65">
        <f t="shared" si="30"/>
        <v>5.2400000000000002E-2</v>
      </c>
      <c r="J290" s="65">
        <f>SUM($A290:$B290)</f>
        <v>1.4999999999999999E-2</v>
      </c>
      <c r="K290" s="65">
        <f t="shared" si="31"/>
        <v>3.3E-3</v>
      </c>
      <c r="L290" s="97"/>
      <c r="M290" s="102"/>
      <c r="N290" s="102"/>
      <c r="O290" s="97"/>
      <c r="P290" s="97"/>
    </row>
    <row r="291" spans="1:16" x14ac:dyDescent="0.15">
      <c r="A291" s="35">
        <v>1.1599999999999999E-2</v>
      </c>
      <c r="B291" s="35">
        <v>2.9000000000000001E-2</v>
      </c>
      <c r="C291" s="35">
        <v>7.9899999999999999E-2</v>
      </c>
      <c r="D291" s="35">
        <v>0.13009999999999999</v>
      </c>
      <c r="E291" s="35">
        <v>0.74939999999999996</v>
      </c>
      <c r="F291" s="58">
        <v>9</v>
      </c>
      <c r="G291" s="67"/>
      <c r="H291" s="65">
        <f t="shared" si="32"/>
        <v>0.25060000000000004</v>
      </c>
      <c r="I291" s="65">
        <f t="shared" si="30"/>
        <v>0.1205</v>
      </c>
      <c r="J291" s="65">
        <f t="shared" si="33"/>
        <v>4.0599999999999997E-2</v>
      </c>
      <c r="K291" s="65">
        <f t="shared" si="31"/>
        <v>1.1599999999999999E-2</v>
      </c>
      <c r="L291" s="97"/>
      <c r="M291" s="102"/>
      <c r="N291" s="102"/>
      <c r="O291" s="97"/>
      <c r="P291" s="97"/>
    </row>
    <row r="292" spans="1:16" x14ac:dyDescent="0.15">
      <c r="A292" s="39">
        <v>4.4900000000000002E-2</v>
      </c>
      <c r="B292" s="39">
        <v>8.8099999999999998E-2</v>
      </c>
      <c r="C292" s="39">
        <v>0.158</v>
      </c>
      <c r="D292" s="39">
        <v>0.19420000000000001</v>
      </c>
      <c r="E292" s="39">
        <v>0.51490000000000002</v>
      </c>
      <c r="F292" s="58">
        <v>10</v>
      </c>
      <c r="G292" s="67"/>
      <c r="H292" s="65">
        <f t="shared" si="32"/>
        <v>0.48509999999999998</v>
      </c>
      <c r="I292" s="65">
        <f t="shared" si="30"/>
        <v>0.29100000000000004</v>
      </c>
      <c r="J292" s="65">
        <f t="shared" si="33"/>
        <v>0.13300000000000001</v>
      </c>
      <c r="K292" s="65">
        <f t="shared" si="31"/>
        <v>4.4900000000000002E-2</v>
      </c>
      <c r="L292" s="97"/>
      <c r="M292" s="102"/>
      <c r="N292" s="102"/>
      <c r="O292" s="97"/>
      <c r="P292" s="97"/>
    </row>
    <row r="293" spans="1:16" x14ac:dyDescent="0.15">
      <c r="A293" s="39">
        <v>2.0000000000000001E-4</v>
      </c>
      <c r="B293" s="39">
        <v>2.0999999999999999E-3</v>
      </c>
      <c r="C293" s="39">
        <v>1.34E-2</v>
      </c>
      <c r="D293" s="39">
        <v>0.1358</v>
      </c>
      <c r="E293" s="39">
        <v>0.84850000000000003</v>
      </c>
      <c r="F293" s="58">
        <v>6</v>
      </c>
      <c r="G293" s="67"/>
      <c r="H293" s="65">
        <f t="shared" si="32"/>
        <v>0.15149999999999997</v>
      </c>
      <c r="I293" s="65">
        <f t="shared" si="30"/>
        <v>1.5699999999999999E-2</v>
      </c>
      <c r="J293" s="65">
        <f t="shared" si="33"/>
        <v>2.3E-3</v>
      </c>
      <c r="K293" s="65">
        <f t="shared" si="31"/>
        <v>2.0000000000000001E-4</v>
      </c>
      <c r="L293" s="97"/>
      <c r="M293" s="102"/>
      <c r="N293" s="102"/>
      <c r="O293" s="97"/>
      <c r="P293" s="97"/>
    </row>
    <row r="294" spans="1:16" x14ac:dyDescent="0.15">
      <c r="A294" s="39">
        <v>1.1000000000000001E-3</v>
      </c>
      <c r="B294" s="39">
        <v>5.3E-3</v>
      </c>
      <c r="C294" s="39">
        <v>1.9E-2</v>
      </c>
      <c r="D294" s="39">
        <v>9.6600000000000005E-2</v>
      </c>
      <c r="E294" s="39">
        <v>0.87809999999999999</v>
      </c>
      <c r="F294" s="58">
        <v>7</v>
      </c>
      <c r="G294" s="67"/>
      <c r="H294" s="65">
        <f t="shared" si="32"/>
        <v>0.12190000000000001</v>
      </c>
      <c r="I294" s="65">
        <f t="shared" si="30"/>
        <v>2.5399999999999999E-2</v>
      </c>
      <c r="J294" s="65">
        <f t="shared" si="33"/>
        <v>6.4000000000000003E-3</v>
      </c>
      <c r="K294" s="65">
        <f t="shared" si="31"/>
        <v>1.1000000000000001E-3</v>
      </c>
      <c r="L294" s="97"/>
      <c r="M294" s="102"/>
      <c r="N294" s="102"/>
      <c r="O294" s="97"/>
      <c r="P294" s="97"/>
    </row>
    <row r="295" spans="1:16" x14ac:dyDescent="0.15">
      <c r="A295" s="39">
        <v>3.8999999999999998E-3</v>
      </c>
      <c r="B295" s="39">
        <v>1.37E-2</v>
      </c>
      <c r="C295" s="39">
        <v>4.2099999999999999E-2</v>
      </c>
      <c r="D295" s="39">
        <v>0.1109</v>
      </c>
      <c r="E295" s="39">
        <v>0.82940000000000003</v>
      </c>
      <c r="F295" s="58">
        <v>8</v>
      </c>
      <c r="G295" s="67"/>
      <c r="H295" s="65">
        <f t="shared" si="32"/>
        <v>0.17059999999999997</v>
      </c>
      <c r="I295" s="65">
        <f t="shared" si="30"/>
        <v>5.9700000000000003E-2</v>
      </c>
      <c r="J295" s="65">
        <f t="shared" si="33"/>
        <v>1.7600000000000001E-2</v>
      </c>
      <c r="K295" s="65">
        <f t="shared" si="31"/>
        <v>3.8999999999999998E-3</v>
      </c>
      <c r="L295" s="97"/>
      <c r="M295" s="102"/>
      <c r="N295" s="102"/>
      <c r="O295" s="97"/>
      <c r="P295" s="97"/>
    </row>
    <row r="296" spans="1:16" x14ac:dyDescent="0.15">
      <c r="A296" s="39">
        <v>1.37E-2</v>
      </c>
      <c r="B296" s="39">
        <v>3.32E-2</v>
      </c>
      <c r="C296" s="39">
        <v>8.7999999999999995E-2</v>
      </c>
      <c r="D296" s="39">
        <v>0.1391</v>
      </c>
      <c r="E296" s="39">
        <v>0.72599999999999998</v>
      </c>
      <c r="F296" s="58">
        <v>9</v>
      </c>
      <c r="G296" s="67"/>
      <c r="H296" s="65">
        <f t="shared" si="32"/>
        <v>0.27400000000000002</v>
      </c>
      <c r="I296" s="65">
        <f t="shared" si="30"/>
        <v>0.13489999999999999</v>
      </c>
      <c r="J296" s="65">
        <f t="shared" si="33"/>
        <v>4.6899999999999997E-2</v>
      </c>
      <c r="K296" s="65">
        <f t="shared" si="31"/>
        <v>1.37E-2</v>
      </c>
      <c r="L296" s="97"/>
      <c r="M296" s="102"/>
      <c r="N296" s="102"/>
      <c r="O296" s="97"/>
      <c r="P296" s="97"/>
    </row>
    <row r="297" spans="1:16" x14ac:dyDescent="0.15">
      <c r="A297" s="39">
        <v>5.1400000000000001E-2</v>
      </c>
      <c r="B297" s="39">
        <v>9.7500000000000003E-2</v>
      </c>
      <c r="C297" s="39">
        <v>0.1681</v>
      </c>
      <c r="D297" s="39">
        <v>0.19900000000000001</v>
      </c>
      <c r="E297" s="39">
        <v>0.48399999999999999</v>
      </c>
      <c r="F297" s="58">
        <v>10</v>
      </c>
      <c r="G297" s="67"/>
      <c r="H297" s="65">
        <f t="shared" si="32"/>
        <v>0.51600000000000001</v>
      </c>
      <c r="I297" s="65">
        <f t="shared" si="30"/>
        <v>0.317</v>
      </c>
      <c r="J297" s="65">
        <f t="shared" si="33"/>
        <v>0.1489</v>
      </c>
      <c r="K297" s="65">
        <f t="shared" si="31"/>
        <v>5.1400000000000001E-2</v>
      </c>
      <c r="L297" s="97"/>
      <c r="M297" s="102"/>
      <c r="N297" s="102"/>
      <c r="O297" s="97"/>
      <c r="P297" s="97"/>
    </row>
    <row r="298" spans="1:16" x14ac:dyDescent="0.15">
      <c r="A298" s="35">
        <v>2.0000000000000001E-4</v>
      </c>
      <c r="B298" s="35">
        <v>2.7000000000000001E-3</v>
      </c>
      <c r="C298" s="35">
        <v>1.5599999999999999E-2</v>
      </c>
      <c r="D298" s="35">
        <v>0.14660000000000001</v>
      </c>
      <c r="E298" s="35">
        <v>0.83489999999999998</v>
      </c>
      <c r="F298" s="58">
        <v>6</v>
      </c>
      <c r="G298" s="67"/>
      <c r="H298" s="65">
        <f t="shared" si="32"/>
        <v>0.16510000000000002</v>
      </c>
      <c r="I298" s="65">
        <f t="shared" si="30"/>
        <v>1.8499999999999999E-2</v>
      </c>
      <c r="J298" s="65">
        <f t="shared" si="33"/>
        <v>2.9000000000000002E-3</v>
      </c>
      <c r="K298" s="65">
        <f t="shared" si="31"/>
        <v>2.0000000000000001E-4</v>
      </c>
      <c r="L298" s="97"/>
      <c r="M298" s="102"/>
      <c r="N298" s="102"/>
      <c r="O298" s="97"/>
      <c r="P298" s="97"/>
    </row>
    <row r="299" spans="1:16" x14ac:dyDescent="0.15">
      <c r="A299" s="35">
        <v>1.4E-3</v>
      </c>
      <c r="B299" s="35">
        <v>6.6E-3</v>
      </c>
      <c r="C299" s="35">
        <v>2.2700000000000001E-2</v>
      </c>
      <c r="D299" s="35">
        <v>0.10680000000000001</v>
      </c>
      <c r="E299" s="35">
        <v>0.86250000000000004</v>
      </c>
      <c r="F299" s="58">
        <v>7</v>
      </c>
      <c r="G299" s="67"/>
      <c r="H299" s="65">
        <f t="shared" si="32"/>
        <v>0.13749999999999996</v>
      </c>
      <c r="I299" s="65">
        <f t="shared" si="30"/>
        <v>3.0700000000000002E-2</v>
      </c>
      <c r="J299" s="65">
        <f t="shared" si="33"/>
        <v>8.0000000000000002E-3</v>
      </c>
      <c r="K299" s="65">
        <f t="shared" si="31"/>
        <v>1.4E-3</v>
      </c>
      <c r="L299" s="97"/>
      <c r="M299" s="102"/>
      <c r="N299" s="102"/>
      <c r="O299" s="97"/>
      <c r="P299" s="97"/>
    </row>
    <row r="300" spans="1:16" x14ac:dyDescent="0.15">
      <c r="A300" s="35">
        <v>5.0000000000000001E-3</v>
      </c>
      <c r="B300" s="35">
        <v>1.6899999999999998E-2</v>
      </c>
      <c r="C300" s="35">
        <v>4.9200000000000001E-2</v>
      </c>
      <c r="D300" s="35">
        <v>0.1221</v>
      </c>
      <c r="E300" s="35">
        <v>0.80679999999999996</v>
      </c>
      <c r="F300" s="58">
        <v>8</v>
      </c>
      <c r="G300" s="67"/>
      <c r="H300" s="65">
        <f t="shared" si="32"/>
        <v>0.19320000000000004</v>
      </c>
      <c r="I300" s="65">
        <f t="shared" si="30"/>
        <v>7.1099999999999997E-2</v>
      </c>
      <c r="J300" s="65">
        <f t="shared" si="33"/>
        <v>2.1899999999999999E-2</v>
      </c>
      <c r="K300" s="65">
        <f t="shared" si="31"/>
        <v>5.0000000000000001E-3</v>
      </c>
      <c r="L300" s="97"/>
      <c r="M300" s="102"/>
      <c r="N300" s="102"/>
      <c r="O300" s="97"/>
      <c r="P300" s="97"/>
    </row>
    <row r="301" spans="1:16" x14ac:dyDescent="0.15">
      <c r="A301" s="35">
        <v>1.7100000000000001E-2</v>
      </c>
      <c r="B301" s="35">
        <v>3.9899999999999998E-2</v>
      </c>
      <c r="C301" s="35">
        <v>9.9099999999999994E-2</v>
      </c>
      <c r="D301" s="35">
        <v>0.1502</v>
      </c>
      <c r="E301" s="35">
        <v>0.69369999999999998</v>
      </c>
      <c r="F301" s="58">
        <v>9</v>
      </c>
      <c r="G301" s="67"/>
      <c r="H301" s="65">
        <f t="shared" si="32"/>
        <v>0.30630000000000002</v>
      </c>
      <c r="I301" s="65">
        <f t="shared" si="30"/>
        <v>0.15609999999999999</v>
      </c>
      <c r="J301" s="65">
        <f t="shared" si="33"/>
        <v>5.6999999999999995E-2</v>
      </c>
      <c r="K301" s="65">
        <f t="shared" si="31"/>
        <v>1.7100000000000001E-2</v>
      </c>
      <c r="L301" s="97"/>
      <c r="M301" s="102"/>
      <c r="N301" s="102"/>
      <c r="O301" s="97"/>
      <c r="P301" s="97"/>
    </row>
    <row r="302" spans="1:16" x14ac:dyDescent="0.15">
      <c r="A302" s="39">
        <v>6.1800000000000001E-2</v>
      </c>
      <c r="B302" s="39">
        <v>0.11070000000000001</v>
      </c>
      <c r="C302" s="39">
        <v>0.18010000000000001</v>
      </c>
      <c r="D302" s="39">
        <v>0.20250000000000001</v>
      </c>
      <c r="E302" s="39">
        <v>0.44500000000000001</v>
      </c>
      <c r="F302" s="58">
        <v>10</v>
      </c>
      <c r="G302" s="67"/>
      <c r="H302" s="65">
        <f t="shared" si="32"/>
        <v>0.55499999999999994</v>
      </c>
      <c r="I302" s="65">
        <f t="shared" si="30"/>
        <v>0.35260000000000002</v>
      </c>
      <c r="J302" s="65">
        <f>SUM($A302:$B302)</f>
        <v>0.17250000000000001</v>
      </c>
      <c r="K302" s="65">
        <f t="shared" si="31"/>
        <v>6.1800000000000001E-2</v>
      </c>
      <c r="L302" s="97"/>
      <c r="M302" s="102"/>
      <c r="N302" s="102"/>
      <c r="O302" s="97"/>
      <c r="P302" s="97"/>
    </row>
    <row r="303" spans="1:16" x14ac:dyDescent="0.25">
      <c r="A303" s="36">
        <v>0</v>
      </c>
      <c r="B303" s="36">
        <v>0</v>
      </c>
      <c r="C303" s="36">
        <v>4.2999999999999997E-2</v>
      </c>
      <c r="D303" s="36">
        <v>0.16300000000000001</v>
      </c>
      <c r="E303" s="36">
        <v>0.79400000000000004</v>
      </c>
      <c r="F303" s="58">
        <v>6</v>
      </c>
      <c r="G303" s="58"/>
      <c r="H303" s="65">
        <f t="shared" si="32"/>
        <v>0.20599999999999996</v>
      </c>
      <c r="I303" s="65">
        <f t="shared" si="30"/>
        <v>4.2999999999999997E-2</v>
      </c>
      <c r="J303" s="65">
        <f t="shared" ref="J303:J326" si="34">SUM($A303:$B303)</f>
        <v>0</v>
      </c>
      <c r="K303" s="65">
        <f t="shared" si="31"/>
        <v>0</v>
      </c>
      <c r="M303" s="102" t="s">
        <v>130</v>
      </c>
      <c r="N303" s="97">
        <v>2015</v>
      </c>
      <c r="O303" s="97" t="s">
        <v>188</v>
      </c>
      <c r="P303" s="97" t="s">
        <v>129</v>
      </c>
    </row>
    <row r="304" spans="1:16" x14ac:dyDescent="0.25">
      <c r="A304" s="36">
        <v>0</v>
      </c>
      <c r="B304" s="36">
        <v>2.5999999999999999E-2</v>
      </c>
      <c r="C304" s="36">
        <v>0.14699999999999999</v>
      </c>
      <c r="D304" s="36">
        <v>0.42799999999999999</v>
      </c>
      <c r="E304" s="36">
        <v>0.39900000000000002</v>
      </c>
      <c r="F304" s="58">
        <v>7</v>
      </c>
      <c r="G304" s="58"/>
      <c r="H304" s="65">
        <f t="shared" si="32"/>
        <v>0.60099999999999998</v>
      </c>
      <c r="I304" s="65">
        <f t="shared" ref="I304" si="35">SUM($A304:$C304)</f>
        <v>0.17299999999999999</v>
      </c>
      <c r="J304" s="65">
        <f t="shared" si="34"/>
        <v>2.5999999999999999E-2</v>
      </c>
      <c r="K304" s="65">
        <f t="shared" si="31"/>
        <v>0</v>
      </c>
      <c r="M304" s="102"/>
      <c r="N304" s="97"/>
      <c r="O304" s="97"/>
      <c r="P304" s="97"/>
    </row>
    <row r="305" spans="1:16" x14ac:dyDescent="0.25">
      <c r="A305" s="36">
        <v>8.9999999999999993E-3</v>
      </c>
      <c r="B305" s="36">
        <v>0.107</v>
      </c>
      <c r="C305" s="36">
        <v>0.38900000000000001</v>
      </c>
      <c r="D305" s="36">
        <v>0.34899999999999998</v>
      </c>
      <c r="E305" s="36">
        <v>0.14599999999999999</v>
      </c>
      <c r="F305" s="58">
        <v>8</v>
      </c>
      <c r="G305" s="58"/>
      <c r="H305" s="65">
        <f t="shared" si="32"/>
        <v>0.85399999999999998</v>
      </c>
      <c r="I305" s="65">
        <f>SUM($A305:$C305)</f>
        <v>0.505</v>
      </c>
      <c r="J305" s="65">
        <f t="shared" si="34"/>
        <v>0.11599999999999999</v>
      </c>
      <c r="K305" s="65">
        <f t="shared" ref="K305:K368" si="36">$A305</f>
        <v>8.9999999999999993E-3</v>
      </c>
      <c r="M305" s="102"/>
      <c r="N305" s="97"/>
      <c r="O305" s="97"/>
      <c r="P305" s="97"/>
    </row>
    <row r="306" spans="1:16" s="60" customFormat="1" ht="15.75" customHeight="1" x14ac:dyDescent="0.15">
      <c r="A306" s="77">
        <v>0</v>
      </c>
      <c r="B306" s="77">
        <v>0</v>
      </c>
      <c r="C306" s="77">
        <v>5.7000000000000002E-2</v>
      </c>
      <c r="D306" s="77">
        <v>0.27399999999999997</v>
      </c>
      <c r="E306" s="77">
        <v>0.66900000000000004</v>
      </c>
      <c r="F306" s="58">
        <v>6</v>
      </c>
      <c r="G306" s="67"/>
      <c r="H306" s="65">
        <f t="shared" si="32"/>
        <v>0.33099999999999996</v>
      </c>
      <c r="I306" s="65">
        <f>SUM($A306:$C306)</f>
        <v>5.7000000000000002E-2</v>
      </c>
      <c r="J306" s="65">
        <f t="shared" si="34"/>
        <v>0</v>
      </c>
      <c r="K306" s="65">
        <f t="shared" si="36"/>
        <v>0</v>
      </c>
      <c r="L306" s="97" t="s">
        <v>132</v>
      </c>
      <c r="M306" s="97" t="s">
        <v>131</v>
      </c>
      <c r="N306" s="97">
        <v>2010</v>
      </c>
      <c r="O306" s="97" t="s">
        <v>43</v>
      </c>
      <c r="P306" s="97" t="s">
        <v>153</v>
      </c>
    </row>
    <row r="307" spans="1:16" x14ac:dyDescent="0.25">
      <c r="A307" s="36">
        <v>0</v>
      </c>
      <c r="B307" s="36">
        <v>4.7E-2</v>
      </c>
      <c r="C307" s="36">
        <v>0.19699999999999998</v>
      </c>
      <c r="D307" s="36">
        <v>0.61499999999999999</v>
      </c>
      <c r="E307" s="36">
        <v>0.14099999999999999</v>
      </c>
      <c r="F307" s="58">
        <v>7</v>
      </c>
      <c r="G307" s="67"/>
      <c r="H307" s="65">
        <f t="shared" si="32"/>
        <v>0.85899999999999999</v>
      </c>
      <c r="I307" s="65">
        <f t="shared" ref="I307:I320" si="37">SUM($A307:$C307)</f>
        <v>0.24399999999999999</v>
      </c>
      <c r="J307" s="65">
        <f t="shared" si="34"/>
        <v>4.7E-2</v>
      </c>
      <c r="K307" s="65">
        <f t="shared" si="36"/>
        <v>0</v>
      </c>
      <c r="L307" s="97"/>
      <c r="M307" s="97"/>
      <c r="N307" s="97"/>
      <c r="O307" s="97"/>
      <c r="P307" s="97"/>
    </row>
    <row r="308" spans="1:16" x14ac:dyDescent="0.25">
      <c r="A308" s="36">
        <v>3.9E-2</v>
      </c>
      <c r="B308" s="36">
        <v>0.19800000000000001</v>
      </c>
      <c r="C308" s="36">
        <v>0.61499999999999999</v>
      </c>
      <c r="D308" s="36">
        <v>0.109</v>
      </c>
      <c r="E308" s="36">
        <v>3.9E-2</v>
      </c>
      <c r="F308" s="58">
        <v>8</v>
      </c>
      <c r="G308" s="67"/>
      <c r="H308" s="65">
        <f t="shared" si="32"/>
        <v>0.96099999999999997</v>
      </c>
      <c r="I308" s="65">
        <f t="shared" si="37"/>
        <v>0.85199999999999998</v>
      </c>
      <c r="J308" s="65">
        <f t="shared" si="34"/>
        <v>0.23700000000000002</v>
      </c>
      <c r="K308" s="65">
        <f t="shared" si="36"/>
        <v>3.9E-2</v>
      </c>
      <c r="L308" s="97"/>
      <c r="M308" s="97"/>
      <c r="N308" s="97"/>
      <c r="O308" s="97"/>
      <c r="P308" s="97"/>
    </row>
    <row r="309" spans="1:16" x14ac:dyDescent="0.25">
      <c r="A309" s="36">
        <v>0.21199999999999999</v>
      </c>
      <c r="B309" s="36">
        <v>0.63800000000000001</v>
      </c>
      <c r="C309" s="36">
        <v>0.113</v>
      </c>
      <c r="D309" s="36">
        <v>3.7000000000000005E-2</v>
      </c>
      <c r="E309" s="36">
        <v>0</v>
      </c>
      <c r="F309" s="58">
        <v>9</v>
      </c>
      <c r="G309" s="67"/>
      <c r="H309" s="65">
        <f t="shared" si="32"/>
        <v>1</v>
      </c>
      <c r="I309" s="65">
        <f t="shared" si="37"/>
        <v>0.96299999999999997</v>
      </c>
      <c r="J309" s="65">
        <f t="shared" si="34"/>
        <v>0.85</v>
      </c>
      <c r="K309" s="65">
        <f t="shared" si="36"/>
        <v>0.21199999999999999</v>
      </c>
      <c r="L309" s="97"/>
      <c r="M309" s="97"/>
      <c r="N309" s="97"/>
      <c r="O309" s="97"/>
      <c r="P309" s="97"/>
    </row>
    <row r="310" spans="1:16" x14ac:dyDescent="0.25">
      <c r="A310" s="36">
        <v>0.77200000000000002</v>
      </c>
      <c r="B310" s="36">
        <v>0.192</v>
      </c>
      <c r="C310" s="36">
        <v>3.6000000000000004E-2</v>
      </c>
      <c r="D310" s="36">
        <v>0</v>
      </c>
      <c r="E310" s="36">
        <v>0</v>
      </c>
      <c r="F310" s="58">
        <v>10</v>
      </c>
      <c r="G310" s="67"/>
      <c r="H310" s="65">
        <f t="shared" si="32"/>
        <v>1</v>
      </c>
      <c r="I310" s="65">
        <f t="shared" si="37"/>
        <v>1</v>
      </c>
      <c r="J310" s="65">
        <f t="shared" si="34"/>
        <v>0.96399999999999997</v>
      </c>
      <c r="K310" s="65">
        <f t="shared" si="36"/>
        <v>0.77200000000000002</v>
      </c>
      <c r="L310" s="97"/>
      <c r="M310" s="97"/>
      <c r="N310" s="97"/>
      <c r="O310" s="97"/>
      <c r="P310" s="97"/>
    </row>
    <row r="311" spans="1:16" x14ac:dyDescent="0.25">
      <c r="A311" s="36">
        <v>0</v>
      </c>
      <c r="B311" s="36">
        <v>0</v>
      </c>
      <c r="C311" s="36">
        <v>2.2000000000000002E-2</v>
      </c>
      <c r="D311" s="36">
        <v>0</v>
      </c>
      <c r="E311" s="77">
        <v>0.97799999999999998</v>
      </c>
      <c r="F311" s="58">
        <v>6</v>
      </c>
      <c r="G311" s="67"/>
      <c r="H311" s="65">
        <f t="shared" si="32"/>
        <v>2.200000000000002E-2</v>
      </c>
      <c r="I311" s="65">
        <f t="shared" si="37"/>
        <v>2.2000000000000002E-2</v>
      </c>
      <c r="J311" s="65">
        <f t="shared" si="34"/>
        <v>0</v>
      </c>
      <c r="K311" s="65">
        <f t="shared" si="36"/>
        <v>0</v>
      </c>
      <c r="L311" s="97" t="s">
        <v>133</v>
      </c>
      <c r="M311" s="97"/>
      <c r="N311" s="97"/>
      <c r="O311" s="97" t="s">
        <v>43</v>
      </c>
      <c r="P311" s="97"/>
    </row>
    <row r="312" spans="1:16" x14ac:dyDescent="0.25">
      <c r="A312" s="36">
        <v>0</v>
      </c>
      <c r="B312" s="36">
        <v>2.2000000000000002E-2</v>
      </c>
      <c r="C312" s="36">
        <v>0</v>
      </c>
      <c r="D312" s="36">
        <v>0.32299999999999995</v>
      </c>
      <c r="E312" s="77">
        <v>0.65500000000000003</v>
      </c>
      <c r="F312" s="58">
        <v>7</v>
      </c>
      <c r="G312" s="67"/>
      <c r="H312" s="65">
        <f t="shared" si="32"/>
        <v>0.34499999999999997</v>
      </c>
      <c r="I312" s="65">
        <f t="shared" si="37"/>
        <v>2.2000000000000002E-2</v>
      </c>
      <c r="J312" s="65">
        <f t="shared" si="34"/>
        <v>2.2000000000000002E-2</v>
      </c>
      <c r="K312" s="65">
        <f t="shared" si="36"/>
        <v>0</v>
      </c>
      <c r="L312" s="97"/>
      <c r="M312" s="97"/>
      <c r="N312" s="97"/>
      <c r="O312" s="97"/>
      <c r="P312" s="97"/>
    </row>
    <row r="313" spans="1:16" x14ac:dyDescent="0.25">
      <c r="A313" s="36">
        <v>2.2000000000000002E-2</v>
      </c>
      <c r="B313" s="36">
        <v>0</v>
      </c>
      <c r="C313" s="36">
        <v>0.32299999999999995</v>
      </c>
      <c r="D313" s="36">
        <v>0.51900000000000002</v>
      </c>
      <c r="E313" s="77">
        <v>0.13600000000000001</v>
      </c>
      <c r="F313" s="58">
        <v>8</v>
      </c>
      <c r="G313" s="67"/>
      <c r="H313" s="65">
        <f t="shared" si="32"/>
        <v>0.86399999999999999</v>
      </c>
      <c r="I313" s="65">
        <f t="shared" si="37"/>
        <v>0.34499999999999997</v>
      </c>
      <c r="J313" s="65">
        <f t="shared" si="34"/>
        <v>2.2000000000000002E-2</v>
      </c>
      <c r="K313" s="65">
        <f t="shared" si="36"/>
        <v>2.2000000000000002E-2</v>
      </c>
      <c r="L313" s="97"/>
      <c r="M313" s="97"/>
      <c r="N313" s="97"/>
      <c r="O313" s="97"/>
      <c r="P313" s="97"/>
    </row>
    <row r="314" spans="1:16" x14ac:dyDescent="0.25">
      <c r="A314" s="36">
        <v>2.2000000000000002E-2</v>
      </c>
      <c r="B314" s="36">
        <v>0.32299999999999995</v>
      </c>
      <c r="C314" s="36">
        <v>0.51900000000000002</v>
      </c>
      <c r="D314" s="36">
        <v>0.13600000000000001</v>
      </c>
      <c r="E314" s="77">
        <v>0</v>
      </c>
      <c r="F314" s="58">
        <v>9</v>
      </c>
      <c r="G314" s="67"/>
      <c r="H314" s="65">
        <f t="shared" si="32"/>
        <v>1</v>
      </c>
      <c r="I314" s="65">
        <f t="shared" si="37"/>
        <v>0.86399999999999999</v>
      </c>
      <c r="J314" s="65">
        <f t="shared" si="34"/>
        <v>0.34499999999999997</v>
      </c>
      <c r="K314" s="65">
        <f t="shared" si="36"/>
        <v>2.2000000000000002E-2</v>
      </c>
      <c r="L314" s="97"/>
      <c r="M314" s="97"/>
      <c r="N314" s="97"/>
      <c r="O314" s="97"/>
      <c r="P314" s="97"/>
    </row>
    <row r="315" spans="1:16" x14ac:dyDescent="0.25">
      <c r="A315" s="36">
        <v>2.2000000000000002E-2</v>
      </c>
      <c r="B315" s="36">
        <v>0.84200000000000008</v>
      </c>
      <c r="C315" s="36">
        <v>0.13600000000000001</v>
      </c>
      <c r="D315" s="36">
        <v>0</v>
      </c>
      <c r="E315" s="77">
        <v>0</v>
      </c>
      <c r="F315" s="58">
        <v>10</v>
      </c>
      <c r="G315" s="67"/>
      <c r="H315" s="65">
        <f t="shared" si="32"/>
        <v>1</v>
      </c>
      <c r="I315" s="65">
        <f t="shared" si="37"/>
        <v>1</v>
      </c>
      <c r="J315" s="65">
        <f t="shared" si="34"/>
        <v>0.8640000000000001</v>
      </c>
      <c r="K315" s="65">
        <f t="shared" si="36"/>
        <v>2.2000000000000002E-2</v>
      </c>
      <c r="L315" s="97"/>
      <c r="M315" s="97"/>
      <c r="N315" s="97"/>
      <c r="O315" s="97"/>
      <c r="P315" s="97"/>
    </row>
    <row r="316" spans="1:16" x14ac:dyDescent="0.25">
      <c r="A316" s="36">
        <v>0</v>
      </c>
      <c r="B316" s="36">
        <v>0</v>
      </c>
      <c r="C316" s="36">
        <v>1.9E-2</v>
      </c>
      <c r="D316" s="36">
        <v>0.223</v>
      </c>
      <c r="E316" s="77">
        <v>0.75700000000000001</v>
      </c>
      <c r="F316" s="58">
        <v>6</v>
      </c>
      <c r="G316" s="67"/>
      <c r="H316" s="65">
        <f t="shared" si="32"/>
        <v>0.24299999999999999</v>
      </c>
      <c r="I316" s="65">
        <f t="shared" si="37"/>
        <v>1.9E-2</v>
      </c>
      <c r="J316" s="65">
        <f t="shared" si="34"/>
        <v>0</v>
      </c>
      <c r="K316" s="65">
        <f t="shared" si="36"/>
        <v>0</v>
      </c>
      <c r="L316" s="97" t="s">
        <v>134</v>
      </c>
      <c r="M316" s="97"/>
      <c r="N316" s="97"/>
      <c r="O316" s="97" t="s">
        <v>197</v>
      </c>
      <c r="P316" s="97"/>
    </row>
    <row r="317" spans="1:16" x14ac:dyDescent="0.25">
      <c r="A317" s="36">
        <v>0</v>
      </c>
      <c r="B317" s="36">
        <v>1.3999999999999999E-2</v>
      </c>
      <c r="C317" s="36">
        <v>0.13900000000000001</v>
      </c>
      <c r="D317" s="36">
        <v>0.67900000000000005</v>
      </c>
      <c r="E317" s="36">
        <v>0.16800000000000001</v>
      </c>
      <c r="F317" s="58">
        <v>7</v>
      </c>
      <c r="G317" s="67"/>
      <c r="H317" s="65">
        <f t="shared" si="32"/>
        <v>0.83199999999999996</v>
      </c>
      <c r="I317" s="65">
        <f t="shared" si="37"/>
        <v>0.15300000000000002</v>
      </c>
      <c r="J317" s="65">
        <f t="shared" si="34"/>
        <v>1.3999999999999999E-2</v>
      </c>
      <c r="K317" s="65">
        <f t="shared" si="36"/>
        <v>0</v>
      </c>
      <c r="L317" s="97"/>
      <c r="M317" s="97"/>
      <c r="N317" s="97"/>
      <c r="O317" s="97"/>
      <c r="P317" s="97"/>
    </row>
    <row r="318" spans="1:16" x14ac:dyDescent="0.25">
      <c r="A318" s="36">
        <v>1.3000000000000001E-2</v>
      </c>
      <c r="B318" s="36">
        <v>0.11800000000000001</v>
      </c>
      <c r="C318" s="36">
        <v>0.68299999999999994</v>
      </c>
      <c r="D318" s="36">
        <v>0.159</v>
      </c>
      <c r="E318" s="36">
        <v>2.7999999999999997E-2</v>
      </c>
      <c r="F318" s="58">
        <v>8</v>
      </c>
      <c r="G318" s="67"/>
      <c r="H318" s="65">
        <f t="shared" si="32"/>
        <v>0.97199999999999998</v>
      </c>
      <c r="I318" s="65">
        <f t="shared" si="37"/>
        <v>0.81399999999999995</v>
      </c>
      <c r="J318" s="65">
        <f t="shared" si="34"/>
        <v>0.13100000000000001</v>
      </c>
      <c r="K318" s="65">
        <f t="shared" si="36"/>
        <v>1.3000000000000001E-2</v>
      </c>
      <c r="L318" s="97"/>
      <c r="M318" s="97"/>
      <c r="N318" s="97"/>
      <c r="O318" s="97"/>
      <c r="P318" s="97"/>
    </row>
    <row r="319" spans="1:16" x14ac:dyDescent="0.25">
      <c r="A319" s="36">
        <v>0.128</v>
      </c>
      <c r="B319" s="36">
        <v>0.66200000000000003</v>
      </c>
      <c r="C319" s="36">
        <v>0.185</v>
      </c>
      <c r="D319" s="36">
        <v>2.5000000000000001E-2</v>
      </c>
      <c r="E319" s="36">
        <v>0</v>
      </c>
      <c r="F319" s="58">
        <v>9</v>
      </c>
      <c r="G319" s="67"/>
      <c r="H319" s="65">
        <f t="shared" si="32"/>
        <v>1</v>
      </c>
      <c r="I319" s="65">
        <f t="shared" si="37"/>
        <v>0.97500000000000009</v>
      </c>
      <c r="J319" s="65">
        <f t="shared" si="34"/>
        <v>0.79</v>
      </c>
      <c r="K319" s="65">
        <f t="shared" si="36"/>
        <v>0.128</v>
      </c>
      <c r="L319" s="97"/>
      <c r="M319" s="97"/>
      <c r="N319" s="97"/>
      <c r="O319" s="97"/>
      <c r="P319" s="97"/>
    </row>
    <row r="320" spans="1:16" x14ac:dyDescent="0.25">
      <c r="A320" s="36">
        <v>0.69200000000000006</v>
      </c>
      <c r="B320" s="36">
        <v>0.26500000000000001</v>
      </c>
      <c r="C320" s="36">
        <v>4.2000000000000003E-2</v>
      </c>
      <c r="D320" s="36">
        <v>0</v>
      </c>
      <c r="E320" s="36">
        <v>0</v>
      </c>
      <c r="F320" s="58">
        <v>10</v>
      </c>
      <c r="G320" s="67"/>
      <c r="H320" s="65">
        <f t="shared" si="32"/>
        <v>1</v>
      </c>
      <c r="I320" s="65">
        <f t="shared" si="37"/>
        <v>0.99900000000000011</v>
      </c>
      <c r="J320" s="65">
        <f t="shared" si="34"/>
        <v>0.95700000000000007</v>
      </c>
      <c r="K320" s="65">
        <f t="shared" si="36"/>
        <v>0.69200000000000006</v>
      </c>
      <c r="L320" s="97"/>
      <c r="M320" s="97"/>
      <c r="N320" s="97"/>
      <c r="O320" s="97"/>
      <c r="P320" s="97"/>
    </row>
    <row r="321" spans="1:16" x14ac:dyDescent="0.25">
      <c r="A321" s="36">
        <v>0</v>
      </c>
      <c r="B321" s="36">
        <v>0</v>
      </c>
      <c r="C321" s="36">
        <v>1.9E-2</v>
      </c>
      <c r="D321" s="36">
        <v>0.193</v>
      </c>
      <c r="E321" s="36">
        <v>0.78799999999999992</v>
      </c>
      <c r="F321" s="58">
        <v>6</v>
      </c>
      <c r="G321" s="67"/>
      <c r="H321" s="65">
        <f t="shared" si="32"/>
        <v>0.21200000000000008</v>
      </c>
      <c r="I321" s="65">
        <f>SUM($A321:$C321)</f>
        <v>1.9E-2</v>
      </c>
      <c r="J321" s="65">
        <f t="shared" si="34"/>
        <v>0</v>
      </c>
      <c r="K321" s="65">
        <f t="shared" si="36"/>
        <v>0</v>
      </c>
      <c r="L321" s="129" t="s">
        <v>151</v>
      </c>
      <c r="M321" s="97"/>
      <c r="N321" s="97"/>
      <c r="O321" s="97" t="s">
        <v>197</v>
      </c>
      <c r="P321" s="97"/>
    </row>
    <row r="322" spans="1:16" x14ac:dyDescent="0.25">
      <c r="A322" s="36">
        <v>0</v>
      </c>
      <c r="B322" s="36">
        <v>1.2E-2</v>
      </c>
      <c r="C322" s="36">
        <v>0.122</v>
      </c>
      <c r="D322" s="36">
        <v>0.65599999999999992</v>
      </c>
      <c r="E322" s="36">
        <v>0.21</v>
      </c>
      <c r="F322" s="58">
        <v>7</v>
      </c>
      <c r="G322" s="67"/>
      <c r="H322" s="65">
        <f t="shared" si="32"/>
        <v>0.79</v>
      </c>
      <c r="I322" s="65">
        <f t="shared" ref="I322:I339" si="38">SUM($A322:$C322)</f>
        <v>0.13400000000000001</v>
      </c>
      <c r="J322" s="65">
        <f>SUM($A322:$B322)</f>
        <v>1.2E-2</v>
      </c>
      <c r="K322" s="65">
        <f t="shared" si="36"/>
        <v>0</v>
      </c>
      <c r="L322" s="129"/>
      <c r="M322" s="97"/>
      <c r="N322" s="97"/>
      <c r="O322" s="97"/>
      <c r="P322" s="97"/>
    </row>
    <row r="323" spans="1:16" x14ac:dyDescent="0.25">
      <c r="A323" s="36">
        <v>1.2E-2</v>
      </c>
      <c r="B323" s="36">
        <v>9.9000000000000005E-2</v>
      </c>
      <c r="C323" s="36">
        <v>0.66700000000000004</v>
      </c>
      <c r="D323" s="36">
        <v>0.17600000000000002</v>
      </c>
      <c r="E323" s="36">
        <v>4.5999999999999999E-2</v>
      </c>
      <c r="F323" s="58">
        <v>8</v>
      </c>
      <c r="G323" s="67"/>
      <c r="H323" s="65">
        <f t="shared" ref="H323:H380" si="39">1-$E323</f>
        <v>0.95399999999999996</v>
      </c>
      <c r="I323" s="65">
        <f t="shared" si="38"/>
        <v>0.77800000000000002</v>
      </c>
      <c r="J323" s="65">
        <f t="shared" si="34"/>
        <v>0.111</v>
      </c>
      <c r="K323" s="65">
        <f t="shared" si="36"/>
        <v>1.2E-2</v>
      </c>
      <c r="L323" s="129"/>
      <c r="M323" s="97"/>
      <c r="N323" s="97"/>
      <c r="O323" s="97"/>
      <c r="P323" s="97"/>
    </row>
    <row r="324" spans="1:16" x14ac:dyDescent="0.25">
      <c r="A324" s="36">
        <v>0.10800000000000001</v>
      </c>
      <c r="B324" s="36">
        <v>0.63900000000000001</v>
      </c>
      <c r="C324" s="36">
        <v>0.20800000000000002</v>
      </c>
      <c r="D324" s="36">
        <v>4.4999999999999998E-2</v>
      </c>
      <c r="E324" s="36">
        <v>0</v>
      </c>
      <c r="F324" s="58">
        <v>9</v>
      </c>
      <c r="G324" s="67"/>
      <c r="H324" s="65">
        <f t="shared" si="39"/>
        <v>1</v>
      </c>
      <c r="I324" s="65">
        <f t="shared" si="38"/>
        <v>0.95500000000000007</v>
      </c>
      <c r="J324" s="65">
        <f t="shared" si="34"/>
        <v>0.747</v>
      </c>
      <c r="K324" s="65">
        <f t="shared" si="36"/>
        <v>0.10800000000000001</v>
      </c>
      <c r="L324" s="129"/>
      <c r="M324" s="97"/>
      <c r="N324" s="97"/>
      <c r="O324" s="97"/>
      <c r="P324" s="97"/>
    </row>
    <row r="325" spans="1:16" x14ac:dyDescent="0.25">
      <c r="A325" s="36">
        <v>0.65300000000000002</v>
      </c>
      <c r="B325" s="36">
        <v>0.27100000000000002</v>
      </c>
      <c r="C325" s="36">
        <v>7.5999999999999998E-2</v>
      </c>
      <c r="D325" s="36">
        <v>0</v>
      </c>
      <c r="E325" s="36">
        <v>0</v>
      </c>
      <c r="F325" s="58">
        <v>10</v>
      </c>
      <c r="G325" s="67"/>
      <c r="H325" s="65">
        <f t="shared" si="39"/>
        <v>1</v>
      </c>
      <c r="I325" s="65">
        <f t="shared" si="38"/>
        <v>1</v>
      </c>
      <c r="J325" s="65">
        <f t="shared" si="34"/>
        <v>0.92400000000000004</v>
      </c>
      <c r="K325" s="65">
        <f t="shared" si="36"/>
        <v>0.65300000000000002</v>
      </c>
      <c r="L325" s="129"/>
      <c r="M325" s="97"/>
      <c r="N325" s="97"/>
      <c r="O325" s="97"/>
      <c r="P325" s="97"/>
    </row>
    <row r="326" spans="1:16" x14ac:dyDescent="0.25">
      <c r="A326" s="40">
        <v>0</v>
      </c>
      <c r="B326" s="40">
        <v>0</v>
      </c>
      <c r="C326" s="40">
        <v>0</v>
      </c>
      <c r="D326" s="40">
        <v>0.113</v>
      </c>
      <c r="E326" s="40">
        <v>0.88700000000000001</v>
      </c>
      <c r="F326" s="82">
        <v>6</v>
      </c>
      <c r="G326" s="25"/>
      <c r="H326" s="65">
        <f t="shared" si="39"/>
        <v>0.11299999999999999</v>
      </c>
      <c r="I326" s="65">
        <f t="shared" si="38"/>
        <v>0</v>
      </c>
      <c r="J326" s="65">
        <f t="shared" si="34"/>
        <v>0</v>
      </c>
      <c r="K326" s="65">
        <f t="shared" si="36"/>
        <v>0</v>
      </c>
      <c r="L326" s="131" t="s">
        <v>152</v>
      </c>
      <c r="M326" s="97"/>
      <c r="N326" s="97"/>
      <c r="O326" s="97" t="s">
        <v>197</v>
      </c>
      <c r="P326" s="97"/>
    </row>
    <row r="327" spans="1:16" x14ac:dyDescent="0.25">
      <c r="A327" s="40">
        <v>0</v>
      </c>
      <c r="B327" s="40">
        <v>0</v>
      </c>
      <c r="C327" s="40">
        <v>3.9E-2</v>
      </c>
      <c r="D327" s="40">
        <v>0.70599999999999996</v>
      </c>
      <c r="E327" s="40">
        <v>0.25600000000000001</v>
      </c>
      <c r="F327" s="82">
        <v>7</v>
      </c>
      <c r="G327" s="25"/>
      <c r="H327" s="65">
        <f t="shared" si="39"/>
        <v>0.74399999999999999</v>
      </c>
      <c r="I327" s="65">
        <f t="shared" si="38"/>
        <v>3.9E-2</v>
      </c>
      <c r="J327" s="65">
        <f>SUM($A327:$B327)</f>
        <v>0</v>
      </c>
      <c r="K327" s="65">
        <f t="shared" si="36"/>
        <v>0</v>
      </c>
      <c r="L327" s="131"/>
      <c r="M327" s="97"/>
      <c r="N327" s="97"/>
      <c r="O327" s="97"/>
      <c r="P327" s="97"/>
    </row>
    <row r="328" spans="1:16" x14ac:dyDescent="0.25">
      <c r="A328" s="40">
        <v>0</v>
      </c>
      <c r="B328" s="40">
        <v>2.6000000000000002E-2</v>
      </c>
      <c r="C328" s="40">
        <v>0.68900000000000006</v>
      </c>
      <c r="D328" s="40">
        <v>0.24199999999999999</v>
      </c>
      <c r="E328" s="40">
        <v>4.2999999999999997E-2</v>
      </c>
      <c r="F328" s="82">
        <v>8</v>
      </c>
      <c r="G328" s="25"/>
      <c r="H328" s="65">
        <f t="shared" si="39"/>
        <v>0.95699999999999996</v>
      </c>
      <c r="I328" s="65">
        <f t="shared" si="38"/>
        <v>0.71500000000000008</v>
      </c>
      <c r="J328" s="65">
        <f t="shared" ref="J328:J351" si="40">SUM($A328:$B328)</f>
        <v>2.6000000000000002E-2</v>
      </c>
      <c r="K328" s="65">
        <f t="shared" si="36"/>
        <v>0</v>
      </c>
      <c r="L328" s="131"/>
      <c r="M328" s="97"/>
      <c r="N328" s="97"/>
      <c r="O328" s="97"/>
      <c r="P328" s="97"/>
    </row>
    <row r="329" spans="1:16" x14ac:dyDescent="0.25">
      <c r="A329" s="40">
        <v>2.6000000000000002E-2</v>
      </c>
      <c r="B329" s="40">
        <v>0.73</v>
      </c>
      <c r="C329" s="40">
        <v>0.19800000000000001</v>
      </c>
      <c r="D329" s="40">
        <v>3.9E-2</v>
      </c>
      <c r="E329" s="40">
        <v>6.9999999999999993E-3</v>
      </c>
      <c r="F329" s="82">
        <v>9</v>
      </c>
      <c r="G329" s="25"/>
      <c r="H329" s="65">
        <f t="shared" si="39"/>
        <v>0.99299999999999999</v>
      </c>
      <c r="I329" s="65">
        <f t="shared" si="38"/>
        <v>0.95399999999999996</v>
      </c>
      <c r="J329" s="65">
        <f t="shared" si="40"/>
        <v>0.75600000000000001</v>
      </c>
      <c r="K329" s="65">
        <f t="shared" si="36"/>
        <v>2.6000000000000002E-2</v>
      </c>
      <c r="L329" s="131"/>
      <c r="M329" s="97"/>
      <c r="N329" s="97"/>
      <c r="O329" s="97"/>
      <c r="P329" s="97"/>
    </row>
    <row r="330" spans="1:16" x14ac:dyDescent="0.25">
      <c r="A330" s="38">
        <v>0.68099999999999994</v>
      </c>
      <c r="B330" s="38">
        <v>0.29199999999999998</v>
      </c>
      <c r="C330" s="38">
        <v>2.7000000000000003E-2</v>
      </c>
      <c r="D330" s="38">
        <v>0</v>
      </c>
      <c r="E330" s="38">
        <v>0</v>
      </c>
      <c r="F330" s="83">
        <v>10</v>
      </c>
      <c r="G330" s="24"/>
      <c r="H330" s="65">
        <f t="shared" si="39"/>
        <v>1</v>
      </c>
      <c r="I330" s="65">
        <f t="shared" si="38"/>
        <v>0.99999999999999989</v>
      </c>
      <c r="J330" s="65">
        <f t="shared" si="40"/>
        <v>0.97299999999999986</v>
      </c>
      <c r="K330" s="65">
        <f t="shared" si="36"/>
        <v>0.68099999999999994</v>
      </c>
      <c r="L330" s="132"/>
      <c r="M330" s="97"/>
      <c r="N330" s="97"/>
      <c r="O330" s="97"/>
      <c r="P330" s="97"/>
    </row>
    <row r="331" spans="1:16" x14ac:dyDescent="0.25">
      <c r="A331" s="36">
        <v>0</v>
      </c>
      <c r="B331" s="36">
        <v>0</v>
      </c>
      <c r="C331" s="78">
        <v>0</v>
      </c>
      <c r="D331" s="36">
        <v>0</v>
      </c>
      <c r="E331" s="36">
        <v>1</v>
      </c>
      <c r="F331" s="58">
        <v>6</v>
      </c>
      <c r="G331" s="67"/>
      <c r="H331" s="65">
        <f t="shared" si="39"/>
        <v>0</v>
      </c>
      <c r="I331" s="65">
        <f t="shared" si="38"/>
        <v>0</v>
      </c>
      <c r="J331" s="65">
        <f t="shared" si="40"/>
        <v>0</v>
      </c>
      <c r="K331" s="65">
        <f t="shared" si="36"/>
        <v>0</v>
      </c>
      <c r="L331" s="97" t="s">
        <v>138</v>
      </c>
      <c r="M331" s="97" t="s">
        <v>143</v>
      </c>
      <c r="N331" s="97">
        <v>2010</v>
      </c>
      <c r="O331" s="97" t="s">
        <v>188</v>
      </c>
      <c r="P331" s="97" t="s">
        <v>154</v>
      </c>
    </row>
    <row r="332" spans="1:16" x14ac:dyDescent="0.25">
      <c r="A332" s="36">
        <v>0</v>
      </c>
      <c r="B332" s="36">
        <v>0</v>
      </c>
      <c r="C332" s="36">
        <v>0</v>
      </c>
      <c r="D332" s="36">
        <v>0.20600000000000002</v>
      </c>
      <c r="E332" s="36">
        <v>0.79400000000000004</v>
      </c>
      <c r="F332" s="58">
        <v>7</v>
      </c>
      <c r="G332" s="67"/>
      <c r="H332" s="65">
        <f t="shared" si="39"/>
        <v>0.20599999999999996</v>
      </c>
      <c r="I332" s="65">
        <f t="shared" si="38"/>
        <v>0</v>
      </c>
      <c r="J332" s="65">
        <f t="shared" si="40"/>
        <v>0</v>
      </c>
      <c r="K332" s="65">
        <f t="shared" si="36"/>
        <v>0</v>
      </c>
      <c r="L332" s="97"/>
      <c r="M332" s="97"/>
      <c r="N332" s="97"/>
      <c r="O332" s="97"/>
      <c r="P332" s="97"/>
    </row>
    <row r="333" spans="1:16" x14ac:dyDescent="0.25">
      <c r="A333" s="36">
        <v>0</v>
      </c>
      <c r="B333" s="36">
        <v>0</v>
      </c>
      <c r="C333" s="36">
        <v>0.20600000000000002</v>
      </c>
      <c r="D333" s="36">
        <v>0.47600000000000003</v>
      </c>
      <c r="E333" s="36">
        <v>0.318</v>
      </c>
      <c r="F333" s="58">
        <v>8</v>
      </c>
      <c r="G333" s="67"/>
      <c r="H333" s="65">
        <f t="shared" si="39"/>
        <v>0.68199999999999994</v>
      </c>
      <c r="I333" s="65">
        <f t="shared" si="38"/>
        <v>0.20600000000000002</v>
      </c>
      <c r="J333" s="65">
        <f t="shared" si="40"/>
        <v>0</v>
      </c>
      <c r="K333" s="65">
        <f t="shared" si="36"/>
        <v>0</v>
      </c>
      <c r="L333" s="97"/>
      <c r="M333" s="97"/>
      <c r="N333" s="97"/>
      <c r="O333" s="97"/>
      <c r="P333" s="97"/>
    </row>
    <row r="334" spans="1:16" x14ac:dyDescent="0.25">
      <c r="A334" s="36">
        <v>0</v>
      </c>
      <c r="B334" s="36">
        <v>0.20600000000000002</v>
      </c>
      <c r="C334" s="36">
        <v>0.47600000000000003</v>
      </c>
      <c r="D334" s="36">
        <v>0.312</v>
      </c>
      <c r="E334" s="36">
        <v>6.0000000000000001E-3</v>
      </c>
      <c r="F334" s="58">
        <v>9</v>
      </c>
      <c r="G334" s="67"/>
      <c r="H334" s="65">
        <f t="shared" si="39"/>
        <v>0.99399999999999999</v>
      </c>
      <c r="I334" s="65">
        <f t="shared" si="38"/>
        <v>0.68200000000000005</v>
      </c>
      <c r="J334" s="65">
        <f t="shared" si="40"/>
        <v>0.20600000000000002</v>
      </c>
      <c r="K334" s="65">
        <f t="shared" si="36"/>
        <v>0</v>
      </c>
      <c r="L334" s="97"/>
      <c r="M334" s="97"/>
      <c r="N334" s="97"/>
      <c r="O334" s="97"/>
      <c r="P334" s="97"/>
    </row>
    <row r="335" spans="1:16" x14ac:dyDescent="0.25">
      <c r="A335" s="36">
        <v>0.22699999999999998</v>
      </c>
      <c r="B335" s="36">
        <v>0.51400000000000001</v>
      </c>
      <c r="C335" s="36">
        <v>0.253</v>
      </c>
      <c r="D335" s="36">
        <v>6.0000000000000001E-3</v>
      </c>
      <c r="E335" s="36">
        <v>0</v>
      </c>
      <c r="F335" s="58">
        <v>10</v>
      </c>
      <c r="G335" s="67"/>
      <c r="H335" s="65">
        <f t="shared" si="39"/>
        <v>1</v>
      </c>
      <c r="I335" s="65">
        <f t="shared" si="38"/>
        <v>0.99399999999999999</v>
      </c>
      <c r="J335" s="65">
        <f t="shared" si="40"/>
        <v>0.74099999999999999</v>
      </c>
      <c r="K335" s="65">
        <f t="shared" si="36"/>
        <v>0.22699999999999998</v>
      </c>
      <c r="L335" s="97"/>
      <c r="M335" s="97"/>
      <c r="N335" s="97"/>
      <c r="O335" s="97"/>
      <c r="P335" s="97"/>
    </row>
    <row r="336" spans="1:16" x14ac:dyDescent="0.25">
      <c r="A336" s="36">
        <v>0</v>
      </c>
      <c r="B336" s="36">
        <v>0</v>
      </c>
      <c r="C336" s="36">
        <v>0</v>
      </c>
      <c r="D336" s="36">
        <v>1.3000000000000001E-2</v>
      </c>
      <c r="E336" s="36">
        <v>0.98699999999999999</v>
      </c>
      <c r="F336" s="58">
        <v>6</v>
      </c>
      <c r="G336" s="67"/>
      <c r="H336" s="65">
        <f t="shared" si="39"/>
        <v>1.3000000000000012E-2</v>
      </c>
      <c r="I336" s="65">
        <f t="shared" si="38"/>
        <v>0</v>
      </c>
      <c r="J336" s="65">
        <f t="shared" si="40"/>
        <v>0</v>
      </c>
      <c r="K336" s="65">
        <f t="shared" si="36"/>
        <v>0</v>
      </c>
      <c r="L336" s="97" t="s">
        <v>137</v>
      </c>
      <c r="M336" s="97"/>
      <c r="N336" s="97"/>
      <c r="O336" s="97" t="s">
        <v>188</v>
      </c>
      <c r="P336" s="97"/>
    </row>
    <row r="337" spans="1:16" x14ac:dyDescent="0.25">
      <c r="A337" s="36">
        <v>0</v>
      </c>
      <c r="B337" s="36">
        <v>0</v>
      </c>
      <c r="C337" s="36">
        <v>1.2E-2</v>
      </c>
      <c r="D337" s="36">
        <v>0.159</v>
      </c>
      <c r="E337" s="36">
        <v>0.82900000000000007</v>
      </c>
      <c r="F337" s="58">
        <v>7</v>
      </c>
      <c r="G337" s="67"/>
      <c r="H337" s="65">
        <f t="shared" si="39"/>
        <v>0.17099999999999993</v>
      </c>
      <c r="I337" s="65">
        <f t="shared" si="38"/>
        <v>1.2E-2</v>
      </c>
      <c r="J337" s="65">
        <f t="shared" si="40"/>
        <v>0</v>
      </c>
      <c r="K337" s="65">
        <f t="shared" si="36"/>
        <v>0</v>
      </c>
      <c r="L337" s="97"/>
      <c r="M337" s="97"/>
      <c r="N337" s="97"/>
      <c r="O337" s="97"/>
      <c r="P337" s="97"/>
    </row>
    <row r="338" spans="1:16" x14ac:dyDescent="0.25">
      <c r="A338" s="36">
        <v>0</v>
      </c>
      <c r="B338" s="36">
        <v>2.3E-2</v>
      </c>
      <c r="C338" s="36">
        <v>0.182</v>
      </c>
      <c r="D338" s="36">
        <v>0.66799999999999993</v>
      </c>
      <c r="E338" s="36">
        <v>0.127</v>
      </c>
      <c r="F338" s="58">
        <v>8</v>
      </c>
      <c r="G338" s="67"/>
      <c r="H338" s="65">
        <f t="shared" si="39"/>
        <v>0.873</v>
      </c>
      <c r="I338" s="65">
        <f>SUM($A338:$C338)</f>
        <v>0.20499999999999999</v>
      </c>
      <c r="J338" s="65">
        <f t="shared" si="40"/>
        <v>2.3E-2</v>
      </c>
      <c r="K338" s="65">
        <f t="shared" si="36"/>
        <v>0</v>
      </c>
      <c r="L338" s="97"/>
      <c r="M338" s="97"/>
      <c r="N338" s="97"/>
      <c r="O338" s="97"/>
      <c r="P338" s="97"/>
    </row>
    <row r="339" spans="1:16" x14ac:dyDescent="0.25">
      <c r="A339" s="36">
        <v>2.3E-2</v>
      </c>
      <c r="B339" s="36">
        <v>0.26</v>
      </c>
      <c r="C339" s="36">
        <v>0.60499999999999998</v>
      </c>
      <c r="D339" s="36">
        <v>0.11199999999999999</v>
      </c>
      <c r="E339" s="36">
        <v>0</v>
      </c>
      <c r="F339" s="58">
        <v>9</v>
      </c>
      <c r="G339" s="67"/>
      <c r="H339" s="65">
        <f t="shared" si="39"/>
        <v>1</v>
      </c>
      <c r="I339" s="65">
        <f t="shared" si="38"/>
        <v>0.88800000000000001</v>
      </c>
      <c r="J339" s="65">
        <f t="shared" si="40"/>
        <v>0.28300000000000003</v>
      </c>
      <c r="K339" s="65">
        <f t="shared" si="36"/>
        <v>2.3E-2</v>
      </c>
      <c r="L339" s="97"/>
      <c r="M339" s="97"/>
      <c r="N339" s="97"/>
      <c r="O339" s="97"/>
      <c r="P339" s="97"/>
    </row>
    <row r="340" spans="1:16" x14ac:dyDescent="0.25">
      <c r="A340" s="36">
        <v>0.38</v>
      </c>
      <c r="B340" s="36">
        <v>0.52400000000000002</v>
      </c>
      <c r="C340" s="36">
        <v>9.6000000000000002E-2</v>
      </c>
      <c r="D340" s="36">
        <v>0</v>
      </c>
      <c r="E340" s="36">
        <v>0</v>
      </c>
      <c r="F340" s="58">
        <v>10</v>
      </c>
      <c r="G340" s="67"/>
      <c r="H340" s="65">
        <f t="shared" si="39"/>
        <v>1</v>
      </c>
      <c r="I340" s="65">
        <f>SUM($A340:$C340)</f>
        <v>1</v>
      </c>
      <c r="J340" s="65">
        <f t="shared" si="40"/>
        <v>0.90400000000000003</v>
      </c>
      <c r="K340" s="65">
        <f t="shared" si="36"/>
        <v>0.38</v>
      </c>
      <c r="L340" s="97"/>
      <c r="M340" s="97"/>
      <c r="N340" s="97"/>
      <c r="O340" s="97"/>
      <c r="P340" s="97"/>
    </row>
    <row r="341" spans="1:16" x14ac:dyDescent="0.25">
      <c r="A341" s="36">
        <v>0</v>
      </c>
      <c r="B341" s="36">
        <v>0</v>
      </c>
      <c r="C341" s="36">
        <v>0</v>
      </c>
      <c r="D341" s="36">
        <v>3.0000000000000001E-3</v>
      </c>
      <c r="E341" s="36">
        <v>0.997</v>
      </c>
      <c r="F341" s="58">
        <v>6</v>
      </c>
      <c r="G341" s="67"/>
      <c r="H341" s="65">
        <f t="shared" si="39"/>
        <v>3.0000000000000027E-3</v>
      </c>
      <c r="I341" s="65">
        <f t="shared" ref="I341:I356" si="41">SUM($A341:$C341)</f>
        <v>0</v>
      </c>
      <c r="J341" s="65">
        <f t="shared" si="40"/>
        <v>0</v>
      </c>
      <c r="K341" s="65">
        <f t="shared" si="36"/>
        <v>0</v>
      </c>
      <c r="L341" s="97" t="s">
        <v>136</v>
      </c>
      <c r="M341" s="97"/>
      <c r="N341" s="97"/>
      <c r="O341" s="97" t="s">
        <v>197</v>
      </c>
      <c r="P341" s="97"/>
    </row>
    <row r="342" spans="1:16" x14ac:dyDescent="0.25">
      <c r="A342" s="36">
        <v>0</v>
      </c>
      <c r="B342" s="36">
        <v>0</v>
      </c>
      <c r="C342" s="36">
        <v>3.0000000000000001E-3</v>
      </c>
      <c r="D342" s="36">
        <v>1.7000000000000001E-2</v>
      </c>
      <c r="E342" s="36">
        <v>0.98</v>
      </c>
      <c r="F342" s="58">
        <v>7</v>
      </c>
      <c r="G342" s="67"/>
      <c r="H342" s="65">
        <f t="shared" si="39"/>
        <v>2.0000000000000018E-2</v>
      </c>
      <c r="I342" s="65">
        <f t="shared" si="41"/>
        <v>3.0000000000000001E-3</v>
      </c>
      <c r="J342" s="65">
        <f t="shared" si="40"/>
        <v>0</v>
      </c>
      <c r="K342" s="65">
        <f t="shared" si="36"/>
        <v>0</v>
      </c>
      <c r="L342" s="97"/>
      <c r="M342" s="97"/>
      <c r="N342" s="97"/>
      <c r="O342" s="97"/>
      <c r="P342" s="97"/>
    </row>
    <row r="343" spans="1:16" x14ac:dyDescent="0.25">
      <c r="A343" s="36">
        <v>0</v>
      </c>
      <c r="B343" s="36">
        <v>5.0000000000000001E-3</v>
      </c>
      <c r="C343" s="36">
        <v>3.2000000000000001E-2</v>
      </c>
      <c r="D343" s="36">
        <v>0.46200000000000002</v>
      </c>
      <c r="E343" s="36">
        <v>0.501</v>
      </c>
      <c r="F343" s="58">
        <v>8</v>
      </c>
      <c r="G343" s="67"/>
      <c r="H343" s="65">
        <f t="shared" si="39"/>
        <v>0.499</v>
      </c>
      <c r="I343" s="65">
        <f t="shared" si="41"/>
        <v>3.6999999999999998E-2</v>
      </c>
      <c r="J343" s="65">
        <f t="shared" si="40"/>
        <v>5.0000000000000001E-3</v>
      </c>
      <c r="K343" s="65">
        <f t="shared" si="36"/>
        <v>0</v>
      </c>
      <c r="L343" s="97"/>
      <c r="M343" s="97"/>
      <c r="N343" s="97"/>
      <c r="O343" s="97"/>
      <c r="P343" s="97"/>
    </row>
    <row r="344" spans="1:16" x14ac:dyDescent="0.25">
      <c r="A344" s="36">
        <v>5.0000000000000001E-3</v>
      </c>
      <c r="B344" s="36">
        <v>5.7999999999999996E-2</v>
      </c>
      <c r="C344" s="36">
        <v>0.42100000000000004</v>
      </c>
      <c r="D344" s="36">
        <v>0.50700000000000001</v>
      </c>
      <c r="E344" s="36">
        <v>9.0000000000000011E-3</v>
      </c>
      <c r="F344" s="58">
        <v>9</v>
      </c>
      <c r="G344" s="67"/>
      <c r="H344" s="65">
        <f t="shared" si="39"/>
        <v>0.99099999999999999</v>
      </c>
      <c r="I344" s="65">
        <f t="shared" si="41"/>
        <v>0.48400000000000004</v>
      </c>
      <c r="J344" s="65">
        <f t="shared" si="40"/>
        <v>6.3E-2</v>
      </c>
      <c r="K344" s="65">
        <f t="shared" si="36"/>
        <v>5.0000000000000001E-3</v>
      </c>
      <c r="L344" s="97"/>
      <c r="M344" s="97"/>
      <c r="N344" s="97"/>
      <c r="O344" s="97"/>
      <c r="P344" s="97"/>
    </row>
    <row r="345" spans="1:16" x14ac:dyDescent="0.25">
      <c r="A345" s="36">
        <v>0.11800000000000001</v>
      </c>
      <c r="B345" s="36">
        <v>0.69200000000000006</v>
      </c>
      <c r="C345" s="36">
        <v>0.18</v>
      </c>
      <c r="D345" s="36">
        <v>0.01</v>
      </c>
      <c r="E345" s="36">
        <v>0</v>
      </c>
      <c r="F345" s="58">
        <v>10</v>
      </c>
      <c r="G345" s="67"/>
      <c r="H345" s="65">
        <f t="shared" si="39"/>
        <v>1</v>
      </c>
      <c r="I345" s="65">
        <f t="shared" si="41"/>
        <v>0.99</v>
      </c>
      <c r="J345" s="65">
        <f t="shared" si="40"/>
        <v>0.81</v>
      </c>
      <c r="K345" s="65">
        <f t="shared" si="36"/>
        <v>0.11800000000000001</v>
      </c>
      <c r="L345" s="97"/>
      <c r="M345" s="97"/>
      <c r="N345" s="97"/>
      <c r="O345" s="97"/>
      <c r="P345" s="97"/>
    </row>
    <row r="346" spans="1:16" x14ac:dyDescent="0.25">
      <c r="A346" s="36">
        <v>0</v>
      </c>
      <c r="B346" s="36">
        <v>0</v>
      </c>
      <c r="C346" s="36">
        <v>3.0000000000000001E-3</v>
      </c>
      <c r="D346" s="36">
        <v>1E-3</v>
      </c>
      <c r="E346" s="36">
        <v>0.996</v>
      </c>
      <c r="F346" s="58">
        <v>6</v>
      </c>
      <c r="G346" s="67"/>
      <c r="H346" s="65">
        <f t="shared" si="39"/>
        <v>4.0000000000000036E-3</v>
      </c>
      <c r="I346" s="65">
        <f t="shared" si="41"/>
        <v>3.0000000000000001E-3</v>
      </c>
      <c r="J346" s="65">
        <f t="shared" si="40"/>
        <v>0</v>
      </c>
      <c r="K346" s="65">
        <f t="shared" si="36"/>
        <v>0</v>
      </c>
      <c r="L346" s="97" t="s">
        <v>135</v>
      </c>
      <c r="M346" s="97"/>
      <c r="N346" s="97"/>
      <c r="O346" s="97" t="s">
        <v>197</v>
      </c>
      <c r="P346" s="97"/>
    </row>
    <row r="347" spans="1:16" x14ac:dyDescent="0.25">
      <c r="A347" s="36">
        <v>0</v>
      </c>
      <c r="B347" s="36">
        <v>0</v>
      </c>
      <c r="C347" s="36">
        <v>3.0000000000000001E-3</v>
      </c>
      <c r="D347" s="36">
        <v>0.13400000000000001</v>
      </c>
      <c r="E347" s="36">
        <v>0.86299999999999999</v>
      </c>
      <c r="F347" s="58">
        <v>7</v>
      </c>
      <c r="G347" s="67"/>
      <c r="H347" s="65">
        <f t="shared" si="39"/>
        <v>0.13700000000000001</v>
      </c>
      <c r="I347" s="65">
        <f t="shared" si="41"/>
        <v>3.0000000000000001E-3</v>
      </c>
      <c r="J347" s="65">
        <f>SUM($A347:$B347)</f>
        <v>0</v>
      </c>
      <c r="K347" s="65">
        <f t="shared" si="36"/>
        <v>0</v>
      </c>
      <c r="L347" s="97"/>
      <c r="M347" s="97"/>
      <c r="N347" s="97"/>
      <c r="O347" s="97"/>
      <c r="P347" s="97"/>
    </row>
    <row r="348" spans="1:16" x14ac:dyDescent="0.25">
      <c r="A348" s="36">
        <v>0</v>
      </c>
      <c r="B348" s="36">
        <v>6.9999999999999993E-3</v>
      </c>
      <c r="C348" s="36">
        <v>0.17899999999999999</v>
      </c>
      <c r="D348" s="36">
        <v>0.64900000000000002</v>
      </c>
      <c r="E348" s="36">
        <v>0.16500000000000001</v>
      </c>
      <c r="F348" s="58">
        <v>8</v>
      </c>
      <c r="G348" s="67"/>
      <c r="H348" s="65">
        <f t="shared" si="39"/>
        <v>0.83499999999999996</v>
      </c>
      <c r="I348" s="65">
        <f t="shared" si="41"/>
        <v>0.186</v>
      </c>
      <c r="J348" s="65">
        <f t="shared" si="40"/>
        <v>6.9999999999999993E-3</v>
      </c>
      <c r="K348" s="65">
        <f t="shared" si="36"/>
        <v>0</v>
      </c>
      <c r="L348" s="97"/>
      <c r="M348" s="97"/>
      <c r="N348" s="97"/>
      <c r="O348" s="97"/>
      <c r="P348" s="97"/>
    </row>
    <row r="349" spans="1:16" x14ac:dyDescent="0.25">
      <c r="A349" s="36">
        <v>1E-3</v>
      </c>
      <c r="B349" s="36">
        <v>0.23300000000000001</v>
      </c>
      <c r="C349" s="36">
        <v>0.57999999999999996</v>
      </c>
      <c r="D349" s="36">
        <v>0.183</v>
      </c>
      <c r="E349" s="36">
        <v>3.0000000000000001E-3</v>
      </c>
      <c r="F349" s="58">
        <v>9</v>
      </c>
      <c r="G349" s="67"/>
      <c r="H349" s="65">
        <f t="shared" si="39"/>
        <v>0.997</v>
      </c>
      <c r="I349" s="65">
        <f t="shared" si="41"/>
        <v>0.81399999999999995</v>
      </c>
      <c r="J349" s="65">
        <f t="shared" si="40"/>
        <v>0.23400000000000001</v>
      </c>
      <c r="K349" s="65">
        <f t="shared" si="36"/>
        <v>1E-3</v>
      </c>
      <c r="L349" s="97"/>
      <c r="M349" s="97"/>
      <c r="N349" s="97"/>
      <c r="O349" s="97"/>
      <c r="P349" s="97"/>
    </row>
    <row r="350" spans="1:16" x14ac:dyDescent="0.25">
      <c r="A350" s="36">
        <v>0.30199999999999999</v>
      </c>
      <c r="B350" s="36">
        <v>0.61299999999999999</v>
      </c>
      <c r="C350" s="36">
        <v>8.199999999999999E-2</v>
      </c>
      <c r="D350" s="36">
        <v>3.0000000000000001E-3</v>
      </c>
      <c r="E350" s="36">
        <v>0</v>
      </c>
      <c r="F350" s="58">
        <v>10</v>
      </c>
      <c r="G350" s="67"/>
      <c r="H350" s="65">
        <f t="shared" si="39"/>
        <v>1</v>
      </c>
      <c r="I350" s="65">
        <f t="shared" si="41"/>
        <v>0.997</v>
      </c>
      <c r="J350" s="65">
        <f t="shared" si="40"/>
        <v>0.91500000000000004</v>
      </c>
      <c r="K350" s="65">
        <f t="shared" si="36"/>
        <v>0.30199999999999999</v>
      </c>
      <c r="L350" s="97"/>
      <c r="M350" s="97"/>
      <c r="N350" s="97"/>
      <c r="O350" s="97"/>
      <c r="P350" s="97"/>
    </row>
    <row r="351" spans="1:16" x14ac:dyDescent="0.25">
      <c r="A351" s="36">
        <v>0</v>
      </c>
      <c r="B351" s="36">
        <v>0</v>
      </c>
      <c r="C351" s="36">
        <v>0</v>
      </c>
      <c r="D351" s="36">
        <v>0</v>
      </c>
      <c r="E351" s="36">
        <v>1</v>
      </c>
      <c r="F351" s="58">
        <v>6</v>
      </c>
      <c r="G351" s="67"/>
      <c r="H351" s="65">
        <f t="shared" si="39"/>
        <v>0</v>
      </c>
      <c r="I351" s="65">
        <f t="shared" si="41"/>
        <v>0</v>
      </c>
      <c r="J351" s="65">
        <f t="shared" si="40"/>
        <v>0</v>
      </c>
      <c r="K351" s="65">
        <f t="shared" si="36"/>
        <v>0</v>
      </c>
      <c r="L351" s="97" t="s">
        <v>139</v>
      </c>
      <c r="M351" s="97"/>
      <c r="N351" s="97"/>
      <c r="O351" s="97" t="s">
        <v>42</v>
      </c>
      <c r="P351" s="97"/>
    </row>
    <row r="352" spans="1:16" x14ac:dyDescent="0.25">
      <c r="A352" s="36">
        <v>0</v>
      </c>
      <c r="B352" s="36">
        <v>0</v>
      </c>
      <c r="C352" s="36">
        <v>0</v>
      </c>
      <c r="D352" s="36">
        <v>6.0999999999999999E-2</v>
      </c>
      <c r="E352" s="36">
        <v>0.93900000000000006</v>
      </c>
      <c r="F352" s="58">
        <v>7</v>
      </c>
      <c r="G352" s="67"/>
      <c r="H352" s="65">
        <f t="shared" si="39"/>
        <v>6.0999999999999943E-2</v>
      </c>
      <c r="I352" s="65">
        <f t="shared" si="41"/>
        <v>0</v>
      </c>
      <c r="J352" s="65">
        <f>SUM($A352:$B352)</f>
        <v>0</v>
      </c>
      <c r="K352" s="65">
        <f t="shared" si="36"/>
        <v>0</v>
      </c>
      <c r="L352" s="97"/>
      <c r="M352" s="97"/>
      <c r="N352" s="97"/>
      <c r="O352" s="97"/>
      <c r="P352" s="97"/>
    </row>
    <row r="353" spans="1:16" x14ac:dyDescent="0.25">
      <c r="A353" s="36">
        <v>0</v>
      </c>
      <c r="B353" s="36">
        <v>0</v>
      </c>
      <c r="C353" s="36">
        <v>0</v>
      </c>
      <c r="D353" s="36">
        <v>0.66</v>
      </c>
      <c r="E353" s="36">
        <v>0.34</v>
      </c>
      <c r="F353" s="58">
        <v>8</v>
      </c>
      <c r="G353" s="67"/>
      <c r="H353" s="65">
        <f t="shared" si="39"/>
        <v>0.65999999999999992</v>
      </c>
      <c r="I353" s="65">
        <f t="shared" si="41"/>
        <v>0</v>
      </c>
      <c r="J353" s="65">
        <f t="shared" ref="J353:J374" si="42">SUM($A353:$B353)</f>
        <v>0</v>
      </c>
      <c r="K353" s="65">
        <f t="shared" si="36"/>
        <v>0</v>
      </c>
      <c r="L353" s="97"/>
      <c r="M353" s="97"/>
      <c r="N353" s="97"/>
      <c r="O353" s="97"/>
      <c r="P353" s="97"/>
    </row>
    <row r="354" spans="1:16" x14ac:dyDescent="0.25">
      <c r="A354" s="36">
        <v>0</v>
      </c>
      <c r="B354" s="36">
        <v>0</v>
      </c>
      <c r="C354" s="36">
        <v>0.41799999999999998</v>
      </c>
      <c r="D354" s="36">
        <v>0.51500000000000001</v>
      </c>
      <c r="E354" s="36">
        <v>6.7000000000000004E-2</v>
      </c>
      <c r="F354" s="58">
        <v>9</v>
      </c>
      <c r="G354" s="67"/>
      <c r="H354" s="65">
        <f t="shared" si="39"/>
        <v>0.93300000000000005</v>
      </c>
      <c r="I354" s="65">
        <f t="shared" si="41"/>
        <v>0.41799999999999998</v>
      </c>
      <c r="J354" s="65">
        <f t="shared" si="42"/>
        <v>0</v>
      </c>
      <c r="K354" s="65">
        <f t="shared" si="36"/>
        <v>0</v>
      </c>
      <c r="L354" s="97"/>
      <c r="M354" s="97"/>
      <c r="N354" s="97"/>
      <c r="O354" s="97"/>
      <c r="P354" s="97"/>
    </row>
    <row r="355" spans="1:16" x14ac:dyDescent="0.25">
      <c r="A355" s="36">
        <v>0</v>
      </c>
      <c r="B355" s="36">
        <v>0.433</v>
      </c>
      <c r="C355" s="36">
        <v>0.5</v>
      </c>
      <c r="D355" s="36">
        <v>6.7000000000000004E-2</v>
      </c>
      <c r="E355" s="36">
        <v>0</v>
      </c>
      <c r="F355" s="58">
        <v>10</v>
      </c>
      <c r="G355" s="67"/>
      <c r="H355" s="65">
        <f t="shared" si="39"/>
        <v>1</v>
      </c>
      <c r="I355" s="65">
        <f t="shared" si="41"/>
        <v>0.93300000000000005</v>
      </c>
      <c r="J355" s="65">
        <f t="shared" si="42"/>
        <v>0.433</v>
      </c>
      <c r="K355" s="65">
        <f t="shared" si="36"/>
        <v>0</v>
      </c>
      <c r="L355" s="97"/>
      <c r="M355" s="97"/>
      <c r="N355" s="97"/>
      <c r="O355" s="97"/>
      <c r="P355" s="97"/>
    </row>
    <row r="356" spans="1:16" x14ac:dyDescent="0.25">
      <c r="A356" s="36">
        <v>0</v>
      </c>
      <c r="B356" s="36">
        <v>0</v>
      </c>
      <c r="C356" s="36">
        <v>0</v>
      </c>
      <c r="D356" s="36">
        <v>0</v>
      </c>
      <c r="E356" s="36">
        <v>1</v>
      </c>
      <c r="F356" s="58">
        <v>6</v>
      </c>
      <c r="G356" s="67"/>
      <c r="H356" s="65">
        <f t="shared" si="39"/>
        <v>0</v>
      </c>
      <c r="I356" s="65">
        <f t="shared" si="41"/>
        <v>0</v>
      </c>
      <c r="J356" s="65">
        <f t="shared" si="42"/>
        <v>0</v>
      </c>
      <c r="K356" s="65">
        <f t="shared" si="36"/>
        <v>0</v>
      </c>
      <c r="L356" s="97" t="s">
        <v>140</v>
      </c>
      <c r="M356" s="97"/>
      <c r="N356" s="97"/>
      <c r="O356" s="97" t="s">
        <v>42</v>
      </c>
      <c r="P356" s="97"/>
    </row>
    <row r="357" spans="1:16" x14ac:dyDescent="0.25">
      <c r="A357" s="36">
        <v>0</v>
      </c>
      <c r="B357" s="36">
        <v>0</v>
      </c>
      <c r="C357" s="36">
        <v>0</v>
      </c>
      <c r="D357" s="36">
        <v>0.35</v>
      </c>
      <c r="E357" s="36">
        <v>0.65</v>
      </c>
      <c r="F357" s="58">
        <v>7</v>
      </c>
      <c r="G357" s="67"/>
      <c r="H357" s="65">
        <f t="shared" si="39"/>
        <v>0.35</v>
      </c>
      <c r="I357" s="65">
        <f>SUM($A357:$C357)</f>
        <v>0</v>
      </c>
      <c r="J357" s="65">
        <f t="shared" si="42"/>
        <v>0</v>
      </c>
      <c r="K357" s="65">
        <f t="shared" si="36"/>
        <v>0</v>
      </c>
      <c r="L357" s="97"/>
      <c r="M357" s="97"/>
      <c r="N357" s="97"/>
      <c r="O357" s="97"/>
      <c r="P357" s="97"/>
    </row>
    <row r="358" spans="1:16" x14ac:dyDescent="0.25">
      <c r="A358" s="36">
        <v>0</v>
      </c>
      <c r="B358" s="36">
        <v>0</v>
      </c>
      <c r="C358" s="36">
        <v>0.184</v>
      </c>
      <c r="D358" s="36">
        <v>0.58099999999999996</v>
      </c>
      <c r="E358" s="36">
        <v>0.23499999999999999</v>
      </c>
      <c r="F358" s="58">
        <v>8</v>
      </c>
      <c r="G358" s="67"/>
      <c r="H358" s="65">
        <f t="shared" si="39"/>
        <v>0.76500000000000001</v>
      </c>
      <c r="I358" s="65">
        <f t="shared" ref="I358:I367" si="43">SUM($A358:$C358)</f>
        <v>0.184</v>
      </c>
      <c r="J358" s="65">
        <f t="shared" si="42"/>
        <v>0</v>
      </c>
      <c r="K358" s="65">
        <f t="shared" si="36"/>
        <v>0</v>
      </c>
      <c r="L358" s="97"/>
      <c r="M358" s="97"/>
      <c r="N358" s="97"/>
      <c r="O358" s="97"/>
      <c r="P358" s="97"/>
    </row>
    <row r="359" spans="1:16" x14ac:dyDescent="0.25">
      <c r="A359" s="36">
        <v>0</v>
      </c>
      <c r="B359" s="36">
        <v>0.184</v>
      </c>
      <c r="C359" s="36">
        <v>0.56100000000000005</v>
      </c>
      <c r="D359" s="36">
        <v>0.255</v>
      </c>
      <c r="E359" s="36">
        <v>0</v>
      </c>
      <c r="F359" s="58">
        <v>9</v>
      </c>
      <c r="G359" s="67"/>
      <c r="H359" s="65">
        <f t="shared" si="39"/>
        <v>1</v>
      </c>
      <c r="I359" s="65">
        <f t="shared" si="43"/>
        <v>0.74500000000000011</v>
      </c>
      <c r="J359" s="65">
        <f t="shared" si="42"/>
        <v>0.184</v>
      </c>
      <c r="K359" s="65">
        <f t="shared" si="36"/>
        <v>0</v>
      </c>
      <c r="L359" s="97"/>
      <c r="M359" s="97"/>
      <c r="N359" s="97"/>
      <c r="O359" s="97"/>
      <c r="P359" s="97"/>
    </row>
    <row r="360" spans="1:16" x14ac:dyDescent="0.25">
      <c r="A360" s="36">
        <v>0.107</v>
      </c>
      <c r="B360" s="36">
        <v>0.42599999999999999</v>
      </c>
      <c r="C360" s="36">
        <v>0.46700000000000003</v>
      </c>
      <c r="D360" s="36">
        <v>0</v>
      </c>
      <c r="E360" s="36">
        <v>0</v>
      </c>
      <c r="F360" s="58">
        <v>10</v>
      </c>
      <c r="G360" s="67"/>
      <c r="H360" s="65">
        <f t="shared" si="39"/>
        <v>1</v>
      </c>
      <c r="I360" s="65">
        <f t="shared" si="43"/>
        <v>1</v>
      </c>
      <c r="J360" s="65">
        <f t="shared" si="42"/>
        <v>0.53300000000000003</v>
      </c>
      <c r="K360" s="65">
        <f t="shared" si="36"/>
        <v>0.107</v>
      </c>
      <c r="L360" s="97"/>
      <c r="M360" s="97"/>
      <c r="N360" s="97"/>
      <c r="O360" s="97"/>
      <c r="P360" s="97"/>
    </row>
    <row r="361" spans="1:16" x14ac:dyDescent="0.15">
      <c r="A361" s="69">
        <v>8.9999999999999998E-4</v>
      </c>
      <c r="B361" s="69">
        <v>8.8000000000000005E-3</v>
      </c>
      <c r="C361" s="69">
        <v>4.0899999999999999E-2</v>
      </c>
      <c r="D361" s="69">
        <v>0.24</v>
      </c>
      <c r="E361" s="69">
        <v>0.70930000000000004</v>
      </c>
      <c r="F361" s="84">
        <v>6</v>
      </c>
      <c r="G361" s="23"/>
      <c r="H361" s="65">
        <f t="shared" si="39"/>
        <v>0.29069999999999996</v>
      </c>
      <c r="I361" s="65">
        <f t="shared" si="43"/>
        <v>5.0599999999999999E-2</v>
      </c>
      <c r="J361" s="65">
        <f t="shared" si="42"/>
        <v>9.7000000000000003E-3</v>
      </c>
      <c r="K361" s="65">
        <f t="shared" si="36"/>
        <v>8.9999999999999998E-4</v>
      </c>
      <c r="L361" s="97" t="s">
        <v>33</v>
      </c>
      <c r="M361" s="97" t="s">
        <v>182</v>
      </c>
      <c r="N361" s="97">
        <v>1996</v>
      </c>
      <c r="O361" s="97" t="s">
        <v>190</v>
      </c>
    </row>
    <row r="362" spans="1:16" x14ac:dyDescent="0.15">
      <c r="A362" s="69">
        <v>5.4000000000000003E-3</v>
      </c>
      <c r="B362" s="69">
        <v>2.3199999999999998E-2</v>
      </c>
      <c r="C362" s="69">
        <v>6.6199999999999995E-2</v>
      </c>
      <c r="D362" s="69">
        <v>0.20600000000000002</v>
      </c>
      <c r="E362" s="69">
        <v>0.69920000000000004</v>
      </c>
      <c r="F362" s="84">
        <v>7</v>
      </c>
      <c r="G362" s="23"/>
      <c r="H362" s="65">
        <f t="shared" si="39"/>
        <v>0.30079999999999996</v>
      </c>
      <c r="I362" s="65">
        <f t="shared" si="43"/>
        <v>9.4799999999999995E-2</v>
      </c>
      <c r="J362" s="65">
        <f t="shared" si="42"/>
        <v>2.86E-2</v>
      </c>
      <c r="K362" s="65">
        <f t="shared" si="36"/>
        <v>5.4000000000000003E-3</v>
      </c>
      <c r="L362" s="97"/>
      <c r="M362" s="97"/>
      <c r="N362" s="97"/>
      <c r="O362" s="97"/>
    </row>
    <row r="363" spans="1:16" x14ac:dyDescent="0.15">
      <c r="A363" s="69">
        <v>1.8600000000000002E-2</v>
      </c>
      <c r="B363" s="69">
        <v>5.6500000000000002E-2</v>
      </c>
      <c r="C363" s="69">
        <v>0.13039999999999999</v>
      </c>
      <c r="D363" s="69">
        <v>0.22559999999999999</v>
      </c>
      <c r="E363" s="69">
        <v>0.56889999999999996</v>
      </c>
      <c r="F363" s="84">
        <v>8</v>
      </c>
      <c r="G363" s="23"/>
      <c r="H363" s="65">
        <f t="shared" si="39"/>
        <v>0.43110000000000004</v>
      </c>
      <c r="I363" s="65">
        <f t="shared" si="43"/>
        <v>0.20549999999999999</v>
      </c>
      <c r="J363" s="65">
        <f t="shared" si="42"/>
        <v>7.51E-2</v>
      </c>
      <c r="K363" s="65">
        <f t="shared" si="36"/>
        <v>1.8600000000000002E-2</v>
      </c>
      <c r="L363" s="97"/>
      <c r="M363" s="97"/>
      <c r="N363" s="97"/>
      <c r="O363" s="97"/>
    </row>
    <row r="364" spans="1:16" x14ac:dyDescent="0.15">
      <c r="A364" s="69">
        <v>5.8799999999999998E-2</v>
      </c>
      <c r="B364" s="69">
        <v>0.1202</v>
      </c>
      <c r="C364" s="69">
        <v>0.21160000000000001</v>
      </c>
      <c r="D364" s="69">
        <v>0.23469999999999999</v>
      </c>
      <c r="E364" s="69">
        <v>0.37469999999999998</v>
      </c>
      <c r="F364" s="84">
        <v>9</v>
      </c>
      <c r="G364" s="23"/>
      <c r="H364" s="65">
        <f t="shared" si="39"/>
        <v>0.62529999999999997</v>
      </c>
      <c r="I364" s="65">
        <f t="shared" si="43"/>
        <v>0.3906</v>
      </c>
      <c r="J364" s="65">
        <f t="shared" si="42"/>
        <v>0.17899999999999999</v>
      </c>
      <c r="K364" s="65">
        <f t="shared" si="36"/>
        <v>5.8799999999999998E-2</v>
      </c>
      <c r="L364" s="97"/>
      <c r="M364" s="97"/>
      <c r="N364" s="97"/>
      <c r="O364" s="97"/>
    </row>
    <row r="365" spans="1:16" x14ac:dyDescent="0.15">
      <c r="A365" s="69">
        <v>0.18460000000000001</v>
      </c>
      <c r="B365" s="69">
        <v>0.2477</v>
      </c>
      <c r="C365" s="69">
        <v>0.26019999999999999</v>
      </c>
      <c r="D365" s="69">
        <v>0.17620000000000002</v>
      </c>
      <c r="E365" s="69">
        <v>0.1313</v>
      </c>
      <c r="F365" s="84">
        <v>10</v>
      </c>
      <c r="G365" s="23"/>
      <c r="H365" s="65">
        <f t="shared" si="39"/>
        <v>0.86870000000000003</v>
      </c>
      <c r="I365" s="65">
        <f t="shared" si="43"/>
        <v>0.6925</v>
      </c>
      <c r="J365" s="65">
        <f t="shared" si="42"/>
        <v>0.43230000000000002</v>
      </c>
      <c r="K365" s="65">
        <f t="shared" si="36"/>
        <v>0.18460000000000001</v>
      </c>
      <c r="L365" s="97"/>
      <c r="M365" s="97"/>
      <c r="N365" s="97"/>
      <c r="O365" s="97"/>
    </row>
    <row r="366" spans="1:16" x14ac:dyDescent="0.15">
      <c r="A366" s="69">
        <v>1.1999999999999999E-3</v>
      </c>
      <c r="B366" s="69">
        <v>1.06E-2</v>
      </c>
      <c r="C366" s="69">
        <v>4.6199999999999998E-2</v>
      </c>
      <c r="D366" s="69">
        <v>0.24909999999999999</v>
      </c>
      <c r="E366" s="69">
        <v>0.69290000000000007</v>
      </c>
      <c r="F366" s="84">
        <v>6</v>
      </c>
      <c r="G366" s="23"/>
      <c r="H366" s="65">
        <f t="shared" si="39"/>
        <v>0.30709999999999993</v>
      </c>
      <c r="I366" s="65">
        <f t="shared" si="43"/>
        <v>5.7999999999999996E-2</v>
      </c>
      <c r="J366" s="65">
        <f t="shared" si="42"/>
        <v>1.18E-2</v>
      </c>
      <c r="K366" s="65">
        <f t="shared" si="36"/>
        <v>1.1999999999999999E-3</v>
      </c>
      <c r="L366" s="97"/>
      <c r="M366" s="97"/>
      <c r="N366" s="97"/>
      <c r="O366" s="97"/>
    </row>
    <row r="367" spans="1:16" x14ac:dyDescent="0.15">
      <c r="A367" s="69">
        <v>6.8999999999999999E-3</v>
      </c>
      <c r="B367" s="69">
        <v>2.7999999999999997E-2</v>
      </c>
      <c r="C367" s="69">
        <v>7.5600000000000001E-2</v>
      </c>
      <c r="D367" s="69">
        <v>0.21710000000000002</v>
      </c>
      <c r="E367" s="69">
        <v>0.6724</v>
      </c>
      <c r="F367" s="84">
        <v>7</v>
      </c>
      <c r="G367" s="23"/>
      <c r="H367" s="65">
        <f t="shared" si="39"/>
        <v>0.3276</v>
      </c>
      <c r="I367" s="65">
        <f t="shared" si="43"/>
        <v>0.1105</v>
      </c>
      <c r="J367" s="65">
        <f t="shared" si="42"/>
        <v>3.49E-2</v>
      </c>
      <c r="K367" s="65">
        <f t="shared" si="36"/>
        <v>6.8999999999999999E-3</v>
      </c>
      <c r="L367" s="97"/>
      <c r="M367" s="97"/>
      <c r="N367" s="97"/>
      <c r="O367" s="97"/>
    </row>
    <row r="368" spans="1:16" x14ac:dyDescent="0.15">
      <c r="A368" s="69">
        <v>2.3199999999999998E-2</v>
      </c>
      <c r="B368" s="69">
        <v>6.6699999999999995E-2</v>
      </c>
      <c r="C368" s="69">
        <v>0.14400000000000002</v>
      </c>
      <c r="D368" s="69">
        <v>0.23329999999999998</v>
      </c>
      <c r="E368" s="69">
        <v>0.53280000000000005</v>
      </c>
      <c r="F368" s="84">
        <v>8</v>
      </c>
      <c r="G368" s="23"/>
      <c r="H368" s="65">
        <f t="shared" si="39"/>
        <v>0.46719999999999995</v>
      </c>
      <c r="I368" s="65">
        <f>SUM($A368:$C368)</f>
        <v>0.2339</v>
      </c>
      <c r="J368" s="65">
        <f t="shared" si="42"/>
        <v>8.9899999999999994E-2</v>
      </c>
      <c r="K368" s="65">
        <f t="shared" si="36"/>
        <v>2.3199999999999998E-2</v>
      </c>
      <c r="L368" s="97"/>
      <c r="M368" s="97"/>
      <c r="N368" s="97"/>
      <c r="O368" s="97"/>
    </row>
    <row r="369" spans="1:15" x14ac:dyDescent="0.15">
      <c r="A369" s="69">
        <v>7.0400000000000004E-2</v>
      </c>
      <c r="B369" s="69">
        <v>0.13669999999999999</v>
      </c>
      <c r="C369" s="69">
        <v>0.22219999999999998</v>
      </c>
      <c r="D369" s="69">
        <v>0.2341</v>
      </c>
      <c r="E369" s="69">
        <v>0.33649999999999997</v>
      </c>
      <c r="F369" s="84">
        <v>9</v>
      </c>
      <c r="G369" s="23"/>
      <c r="H369" s="65">
        <f t="shared" si="39"/>
        <v>0.66349999999999998</v>
      </c>
      <c r="I369" s="65">
        <f t="shared" ref="I369:I380" si="44">SUM($A369:$C369)</f>
        <v>0.42930000000000001</v>
      </c>
      <c r="J369" s="65">
        <f t="shared" si="42"/>
        <v>0.20710000000000001</v>
      </c>
      <c r="K369" s="65">
        <f t="shared" ref="K369:K380" si="45">$A369</f>
        <v>7.0400000000000004E-2</v>
      </c>
      <c r="L369" s="97"/>
      <c r="M369" s="97"/>
      <c r="N369" s="97"/>
      <c r="O369" s="97"/>
    </row>
    <row r="370" spans="1:15" x14ac:dyDescent="0.15">
      <c r="A370" s="69">
        <v>0.21100000000000002</v>
      </c>
      <c r="B370" s="69">
        <v>0.26269999999999999</v>
      </c>
      <c r="C370" s="69">
        <v>0.25530000000000003</v>
      </c>
      <c r="D370" s="69">
        <v>0.16140000000000002</v>
      </c>
      <c r="E370" s="69">
        <v>0.1096</v>
      </c>
      <c r="F370" s="84">
        <v>10</v>
      </c>
      <c r="G370" s="23"/>
      <c r="H370" s="65">
        <f t="shared" si="39"/>
        <v>0.89039999999999997</v>
      </c>
      <c r="I370" s="65">
        <f t="shared" si="44"/>
        <v>0.72900000000000009</v>
      </c>
      <c r="J370" s="65">
        <f t="shared" si="42"/>
        <v>0.47370000000000001</v>
      </c>
      <c r="K370" s="65">
        <f t="shared" si="45"/>
        <v>0.21100000000000002</v>
      </c>
      <c r="L370" s="97"/>
      <c r="M370" s="97"/>
      <c r="N370" s="97"/>
      <c r="O370" s="97"/>
    </row>
    <row r="371" spans="1:15" x14ac:dyDescent="0.15">
      <c r="A371" s="69">
        <v>1.7000000000000001E-3</v>
      </c>
      <c r="B371" s="69">
        <v>1.3600000000000001E-2</v>
      </c>
      <c r="C371" s="69">
        <v>5.4199999999999998E-2</v>
      </c>
      <c r="D371" s="69">
        <v>0.26079999999999998</v>
      </c>
      <c r="E371" s="69">
        <v>0.66969999999999996</v>
      </c>
      <c r="F371" s="84">
        <v>6</v>
      </c>
      <c r="G371" s="23"/>
      <c r="H371" s="65">
        <f t="shared" si="39"/>
        <v>0.33030000000000004</v>
      </c>
      <c r="I371" s="65">
        <f t="shared" si="44"/>
        <v>6.9500000000000006E-2</v>
      </c>
      <c r="J371" s="65">
        <f t="shared" si="42"/>
        <v>1.5300000000000001E-2</v>
      </c>
      <c r="K371" s="65">
        <f t="shared" si="45"/>
        <v>1.7000000000000001E-3</v>
      </c>
      <c r="L371" s="97"/>
      <c r="M371" s="97"/>
      <c r="N371" s="97"/>
      <c r="O371" s="97"/>
    </row>
    <row r="372" spans="1:15" x14ac:dyDescent="0.15">
      <c r="A372" s="69">
        <v>9.5999999999999992E-3</v>
      </c>
      <c r="B372" s="69">
        <v>3.6000000000000004E-2</v>
      </c>
      <c r="C372" s="69">
        <v>8.9700000000000002E-2</v>
      </c>
      <c r="D372" s="69">
        <v>0.2311</v>
      </c>
      <c r="E372" s="69">
        <v>0.63369999999999993</v>
      </c>
      <c r="F372" s="84">
        <v>7</v>
      </c>
      <c r="G372" s="23"/>
      <c r="H372" s="65">
        <f t="shared" si="39"/>
        <v>0.36630000000000007</v>
      </c>
      <c r="I372" s="65">
        <f t="shared" si="44"/>
        <v>0.1353</v>
      </c>
      <c r="J372" s="65">
        <f>SUM($A372:$B372)</f>
        <v>4.5600000000000002E-2</v>
      </c>
      <c r="K372" s="65">
        <f t="shared" si="45"/>
        <v>9.5999999999999992E-3</v>
      </c>
      <c r="L372" s="97"/>
      <c r="M372" s="97"/>
      <c r="N372" s="97"/>
      <c r="O372" s="97"/>
    </row>
    <row r="373" spans="1:15" x14ac:dyDescent="0.15">
      <c r="A373" s="69">
        <v>3.1E-2</v>
      </c>
      <c r="B373" s="69">
        <v>8.2500000000000004E-2</v>
      </c>
      <c r="C373" s="69">
        <v>0.16269999999999998</v>
      </c>
      <c r="D373" s="69">
        <v>0.2412</v>
      </c>
      <c r="E373" s="69">
        <v>0.48249999999999998</v>
      </c>
      <c r="F373" s="84">
        <v>8</v>
      </c>
      <c r="G373" s="23"/>
      <c r="H373" s="65">
        <f t="shared" si="39"/>
        <v>0.51750000000000007</v>
      </c>
      <c r="I373" s="65">
        <f t="shared" si="44"/>
        <v>0.2762</v>
      </c>
      <c r="J373" s="65">
        <f t="shared" si="42"/>
        <v>0.1135</v>
      </c>
      <c r="K373" s="65">
        <f t="shared" si="45"/>
        <v>3.1E-2</v>
      </c>
      <c r="L373" s="97"/>
      <c r="M373" s="97"/>
      <c r="N373" s="97"/>
      <c r="O373" s="97"/>
    </row>
    <row r="374" spans="1:15" x14ac:dyDescent="0.15">
      <c r="A374" s="69">
        <v>8.900000000000001E-2</v>
      </c>
      <c r="B374" s="69">
        <v>0.16079999999999997</v>
      </c>
      <c r="C374" s="69">
        <v>0.2339</v>
      </c>
      <c r="D374" s="69">
        <v>0.22969999999999999</v>
      </c>
      <c r="E374" s="69">
        <v>0.28670000000000001</v>
      </c>
      <c r="F374" s="84">
        <v>9</v>
      </c>
      <c r="G374" s="23"/>
      <c r="H374" s="65">
        <f t="shared" si="39"/>
        <v>0.71330000000000005</v>
      </c>
      <c r="I374" s="65">
        <f t="shared" si="44"/>
        <v>0.48369999999999996</v>
      </c>
      <c r="J374" s="65">
        <f t="shared" si="42"/>
        <v>0.24979999999999997</v>
      </c>
      <c r="K374" s="65">
        <f t="shared" si="45"/>
        <v>8.900000000000001E-2</v>
      </c>
      <c r="L374" s="97"/>
      <c r="M374" s="97"/>
      <c r="N374" s="97"/>
      <c r="O374" s="97"/>
    </row>
    <row r="375" spans="1:15" x14ac:dyDescent="0.15">
      <c r="A375" s="69">
        <v>0.25059999999999999</v>
      </c>
      <c r="B375" s="69">
        <v>0.28050000000000003</v>
      </c>
      <c r="C375" s="69">
        <v>0.24429999999999999</v>
      </c>
      <c r="D375" s="69">
        <v>0.1404</v>
      </c>
      <c r="E375" s="69">
        <v>8.4199999999999997E-2</v>
      </c>
      <c r="F375" s="84">
        <v>10</v>
      </c>
      <c r="G375" s="23"/>
      <c r="H375" s="65">
        <f t="shared" si="39"/>
        <v>0.91579999999999995</v>
      </c>
      <c r="I375" s="65">
        <f t="shared" si="44"/>
        <v>0.77539999999999998</v>
      </c>
      <c r="J375" s="65">
        <f>SUM($A375:$B375)</f>
        <v>0.53110000000000002</v>
      </c>
      <c r="K375" s="65">
        <f t="shared" si="45"/>
        <v>0.25059999999999999</v>
      </c>
      <c r="L375" s="97"/>
      <c r="M375" s="97"/>
      <c r="N375" s="97"/>
      <c r="O375" s="97"/>
    </row>
    <row r="376" spans="1:15" x14ac:dyDescent="0.15">
      <c r="A376" s="69">
        <v>8.0000000000000004E-4</v>
      </c>
      <c r="B376" s="69">
        <v>6.7000000000000002E-3</v>
      </c>
      <c r="C376" s="69">
        <v>2.98E-2</v>
      </c>
      <c r="D376" s="69">
        <v>0.19539999999999999</v>
      </c>
      <c r="E376" s="69">
        <v>0.76730000000000009</v>
      </c>
      <c r="F376" s="84">
        <v>6</v>
      </c>
      <c r="G376" s="23"/>
      <c r="H376" s="65">
        <f t="shared" si="39"/>
        <v>0.23269999999999991</v>
      </c>
      <c r="I376" s="65">
        <f t="shared" si="44"/>
        <v>3.73E-2</v>
      </c>
      <c r="J376" s="65">
        <f t="shared" ref="J376:J380" si="46">SUM($A376:$B376)</f>
        <v>7.5000000000000006E-3</v>
      </c>
      <c r="K376" s="65">
        <f t="shared" si="45"/>
        <v>8.0000000000000004E-4</v>
      </c>
      <c r="L376" s="97" t="s">
        <v>34</v>
      </c>
      <c r="M376" s="97"/>
      <c r="N376" s="97"/>
      <c r="O376" s="97" t="s">
        <v>42</v>
      </c>
    </row>
    <row r="377" spans="1:15" x14ac:dyDescent="0.15">
      <c r="A377" s="69">
        <v>4.5999999999999999E-3</v>
      </c>
      <c r="B377" s="69">
        <v>1.72E-2</v>
      </c>
      <c r="C377" s="69">
        <v>4.6399999999999997E-2</v>
      </c>
      <c r="D377" s="69">
        <v>0.15640000000000001</v>
      </c>
      <c r="E377" s="69">
        <v>0.77540000000000009</v>
      </c>
      <c r="F377" s="84">
        <v>7</v>
      </c>
      <c r="G377" s="23"/>
      <c r="H377" s="65">
        <f t="shared" si="39"/>
        <v>0.22459999999999991</v>
      </c>
      <c r="I377" s="65">
        <f t="shared" si="44"/>
        <v>6.8199999999999997E-2</v>
      </c>
      <c r="J377" s="65">
        <f t="shared" si="46"/>
        <v>2.18E-2</v>
      </c>
      <c r="K377" s="65">
        <f t="shared" si="45"/>
        <v>4.5999999999999999E-3</v>
      </c>
      <c r="L377" s="97"/>
      <c r="M377" s="97"/>
      <c r="N377" s="97"/>
      <c r="O377" s="97"/>
    </row>
    <row r="378" spans="1:15" x14ac:dyDescent="0.15">
      <c r="A378" s="69">
        <v>1.46E-2</v>
      </c>
      <c r="B378" s="69">
        <v>3.9800000000000002E-2</v>
      </c>
      <c r="C378" s="69">
        <v>0.09</v>
      </c>
      <c r="D378" s="69">
        <v>0.1721</v>
      </c>
      <c r="E378" s="69">
        <v>0.6835</v>
      </c>
      <c r="F378" s="84">
        <v>8</v>
      </c>
      <c r="G378" s="23"/>
      <c r="H378" s="65">
        <f t="shared" si="39"/>
        <v>0.3165</v>
      </c>
      <c r="I378" s="65">
        <f t="shared" si="44"/>
        <v>0.1444</v>
      </c>
      <c r="J378" s="65">
        <f t="shared" si="46"/>
        <v>5.4400000000000004E-2</v>
      </c>
      <c r="K378" s="65">
        <f t="shared" si="45"/>
        <v>1.46E-2</v>
      </c>
      <c r="L378" s="97"/>
      <c r="M378" s="97"/>
      <c r="N378" s="97"/>
      <c r="O378" s="97"/>
    </row>
    <row r="379" spans="1:15" x14ac:dyDescent="0.15">
      <c r="A379" s="69">
        <v>4.2599999999999999E-2</v>
      </c>
      <c r="B379" s="69">
        <v>8.2200000000000009E-2</v>
      </c>
      <c r="C379" s="69">
        <v>0.15240000000000001</v>
      </c>
      <c r="D379" s="69">
        <v>0.191</v>
      </c>
      <c r="E379" s="69">
        <v>0.53180000000000005</v>
      </c>
      <c r="F379" s="84">
        <v>9</v>
      </c>
      <c r="G379" s="23"/>
      <c r="H379" s="65">
        <f t="shared" si="39"/>
        <v>0.46819999999999995</v>
      </c>
      <c r="I379" s="65">
        <f t="shared" si="44"/>
        <v>0.2772</v>
      </c>
      <c r="J379" s="65">
        <f t="shared" si="46"/>
        <v>0.12480000000000001</v>
      </c>
      <c r="K379" s="65">
        <f t="shared" si="45"/>
        <v>4.2599999999999999E-2</v>
      </c>
      <c r="L379" s="97"/>
      <c r="M379" s="97"/>
      <c r="N379" s="97"/>
      <c r="O379" s="97"/>
    </row>
    <row r="380" spans="1:15" x14ac:dyDescent="0.15">
      <c r="A380" s="69">
        <v>0.12890000000000001</v>
      </c>
      <c r="B380" s="69">
        <v>0.1764</v>
      </c>
      <c r="C380" s="69">
        <v>0.2195</v>
      </c>
      <c r="D380" s="69">
        <v>0.19519999999999998</v>
      </c>
      <c r="E380" s="69">
        <v>0.28000000000000003</v>
      </c>
      <c r="F380" s="84">
        <v>10</v>
      </c>
      <c r="G380" s="23"/>
      <c r="H380" s="65">
        <f t="shared" si="39"/>
        <v>0.72</v>
      </c>
      <c r="I380" s="65">
        <f t="shared" si="44"/>
        <v>0.52480000000000004</v>
      </c>
      <c r="J380" s="65">
        <f t="shared" si="46"/>
        <v>0.30530000000000002</v>
      </c>
      <c r="K380" s="65">
        <f t="shared" si="45"/>
        <v>0.12890000000000001</v>
      </c>
      <c r="L380" s="97"/>
      <c r="M380" s="97"/>
      <c r="N380" s="97"/>
      <c r="O380" s="97"/>
    </row>
  </sheetData>
  <mergeCells count="178">
    <mergeCell ref="O361:O375"/>
    <mergeCell ref="O376:O380"/>
    <mergeCell ref="P303:P305"/>
    <mergeCell ref="P306:P330"/>
    <mergeCell ref="O306:O310"/>
    <mergeCell ref="O311:O315"/>
    <mergeCell ref="O316:O320"/>
    <mergeCell ref="O321:O325"/>
    <mergeCell ref="O326:O330"/>
    <mergeCell ref="P331:P360"/>
    <mergeCell ref="O331:O335"/>
    <mergeCell ref="O336:O340"/>
    <mergeCell ref="O341:O345"/>
    <mergeCell ref="O346:O350"/>
    <mergeCell ref="O351:O355"/>
    <mergeCell ref="O356:O360"/>
    <mergeCell ref="O189:O192"/>
    <mergeCell ref="O193:O202"/>
    <mergeCell ref="O203:O212"/>
    <mergeCell ref="O213:O222"/>
    <mergeCell ref="O223:O232"/>
    <mergeCell ref="O233:O242"/>
    <mergeCell ref="P243:P302"/>
    <mergeCell ref="O243:O257"/>
    <mergeCell ref="O258:O272"/>
    <mergeCell ref="O273:O287"/>
    <mergeCell ref="O288:O302"/>
    <mergeCell ref="O96:O103"/>
    <mergeCell ref="O104:O106"/>
    <mergeCell ref="O107:O109"/>
    <mergeCell ref="O110:O112"/>
    <mergeCell ref="O113:O115"/>
    <mergeCell ref="P169:P188"/>
    <mergeCell ref="P156:P159"/>
    <mergeCell ref="P160:P163"/>
    <mergeCell ref="P164:P167"/>
    <mergeCell ref="O169:O173"/>
    <mergeCell ref="O174:O178"/>
    <mergeCell ref="O179:O183"/>
    <mergeCell ref="O184:O188"/>
    <mergeCell ref="O116:O120"/>
    <mergeCell ref="O121:O130"/>
    <mergeCell ref="O131:O135"/>
    <mergeCell ref="O136:O140"/>
    <mergeCell ref="O141:O145"/>
    <mergeCell ref="O146:O150"/>
    <mergeCell ref="O151:O155"/>
    <mergeCell ref="O54:O58"/>
    <mergeCell ref="O44:O48"/>
    <mergeCell ref="O49:O53"/>
    <mergeCell ref="O76:O80"/>
    <mergeCell ref="O81:O85"/>
    <mergeCell ref="O86:O90"/>
    <mergeCell ref="O91:O95"/>
    <mergeCell ref="O59:O63"/>
    <mergeCell ref="P71:P75"/>
    <mergeCell ref="O64:O67"/>
    <mergeCell ref="O68:O70"/>
    <mergeCell ref="O4:O6"/>
    <mergeCell ref="O7:O8"/>
    <mergeCell ref="O9:O12"/>
    <mergeCell ref="O13:O17"/>
    <mergeCell ref="O18:O22"/>
    <mergeCell ref="O23:O27"/>
    <mergeCell ref="O28:O33"/>
    <mergeCell ref="O34:O39"/>
    <mergeCell ref="O40:O43"/>
    <mergeCell ref="L361:L375"/>
    <mergeCell ref="M361:M380"/>
    <mergeCell ref="N361:N380"/>
    <mergeCell ref="L376:L380"/>
    <mergeCell ref="M9:M12"/>
    <mergeCell ref="N9:N12"/>
    <mergeCell ref="N13:N17"/>
    <mergeCell ref="M13:M17"/>
    <mergeCell ref="M18:M22"/>
    <mergeCell ref="N18:N22"/>
    <mergeCell ref="M40:M43"/>
    <mergeCell ref="N40:N43"/>
    <mergeCell ref="L40:L43"/>
    <mergeCell ref="L59:L63"/>
    <mergeCell ref="M59:M63"/>
    <mergeCell ref="N59:N63"/>
    <mergeCell ref="M64:M67"/>
    <mergeCell ref="N64:N67"/>
    <mergeCell ref="M68:M70"/>
    <mergeCell ref="N68:N70"/>
    <mergeCell ref="M44:M48"/>
    <mergeCell ref="N44:N48"/>
    <mergeCell ref="M49:M53"/>
    <mergeCell ref="N49:N53"/>
    <mergeCell ref="M4:M6"/>
    <mergeCell ref="N4:N6"/>
    <mergeCell ref="M7:M8"/>
    <mergeCell ref="N7:N8"/>
    <mergeCell ref="M23:M27"/>
    <mergeCell ref="N23:N27"/>
    <mergeCell ref="L34:L39"/>
    <mergeCell ref="M28:M39"/>
    <mergeCell ref="N28:N39"/>
    <mergeCell ref="L28:L33"/>
    <mergeCell ref="L107:L109"/>
    <mergeCell ref="M96:M109"/>
    <mergeCell ref="N96:N109"/>
    <mergeCell ref="L110:L112"/>
    <mergeCell ref="M110:M115"/>
    <mergeCell ref="N110:N115"/>
    <mergeCell ref="M54:M58"/>
    <mergeCell ref="N54:N58"/>
    <mergeCell ref="L91:L95"/>
    <mergeCell ref="M76:M95"/>
    <mergeCell ref="N76:N95"/>
    <mergeCell ref="L104:L106"/>
    <mergeCell ref="M71:M75"/>
    <mergeCell ref="N71:N75"/>
    <mergeCell ref="L76:L80"/>
    <mergeCell ref="L81:L85"/>
    <mergeCell ref="L86:L90"/>
    <mergeCell ref="L141:L145"/>
    <mergeCell ref="L146:L150"/>
    <mergeCell ref="L151:L155"/>
    <mergeCell ref="M141:M155"/>
    <mergeCell ref="N141:N155"/>
    <mergeCell ref="L156:L159"/>
    <mergeCell ref="M156:M159"/>
    <mergeCell ref="N156:N159"/>
    <mergeCell ref="L131:L135"/>
    <mergeCell ref="L136:L140"/>
    <mergeCell ref="M116:M140"/>
    <mergeCell ref="N116:N140"/>
    <mergeCell ref="L116:L120"/>
    <mergeCell ref="L169:L173"/>
    <mergeCell ref="L174:L178"/>
    <mergeCell ref="L179:L183"/>
    <mergeCell ref="L184:L188"/>
    <mergeCell ref="M169:M188"/>
    <mergeCell ref="N169:N188"/>
    <mergeCell ref="M160:M163"/>
    <mergeCell ref="N160:N163"/>
    <mergeCell ref="M164:M168"/>
    <mergeCell ref="N164:N168"/>
    <mergeCell ref="N303:N305"/>
    <mergeCell ref="L233:L242"/>
    <mergeCell ref="M193:M242"/>
    <mergeCell ref="N193:N242"/>
    <mergeCell ref="L243:L257"/>
    <mergeCell ref="L258:L272"/>
    <mergeCell ref="L273:L287"/>
    <mergeCell ref="M189:M192"/>
    <mergeCell ref="N189:N192"/>
    <mergeCell ref="L193:L202"/>
    <mergeCell ref="L203:L212"/>
    <mergeCell ref="L213:L222"/>
    <mergeCell ref="L223:L232"/>
    <mergeCell ref="L356:L360"/>
    <mergeCell ref="M331:M360"/>
    <mergeCell ref="N331:N360"/>
    <mergeCell ref="O71:O75"/>
    <mergeCell ref="O156:O159"/>
    <mergeCell ref="O160:O163"/>
    <mergeCell ref="O164:O168"/>
    <mergeCell ref="N306:N330"/>
    <mergeCell ref="L331:L335"/>
    <mergeCell ref="L336:L340"/>
    <mergeCell ref="L341:L345"/>
    <mergeCell ref="L346:L350"/>
    <mergeCell ref="L351:L355"/>
    <mergeCell ref="L306:L310"/>
    <mergeCell ref="L311:L315"/>
    <mergeCell ref="L316:L320"/>
    <mergeCell ref="L321:L325"/>
    <mergeCell ref="L326:L330"/>
    <mergeCell ref="M306:M330"/>
    <mergeCell ref="L288:L302"/>
    <mergeCell ref="M243:M302"/>
    <mergeCell ref="N243:N302"/>
    <mergeCell ref="O303:O305"/>
    <mergeCell ref="M303:M305"/>
  </mergeCells>
  <phoneticPr fontId="1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91"/>
  <sheetViews>
    <sheetView workbookViewId="0">
      <pane ySplit="1" topLeftCell="A2" activePane="bottomLeft" state="frozen"/>
      <selection pane="bottomLeft" sqref="A1:J1"/>
    </sheetView>
  </sheetViews>
  <sheetFormatPr defaultRowHeight="15" x14ac:dyDescent="0.25"/>
  <cols>
    <col min="1" max="1" width="13.875" customWidth="1"/>
    <col min="2" max="5" width="17.75" customWidth="1"/>
    <col min="11" max="14" width="9" style="41"/>
    <col min="15" max="15" width="17.75" style="41" customWidth="1"/>
    <col min="16" max="16" width="17.25" customWidth="1"/>
  </cols>
  <sheetData>
    <row r="1" spans="1:15" x14ac:dyDescent="0.25">
      <c r="A1" s="25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133" t="s">
        <v>106</v>
      </c>
      <c r="G1" s="91" t="s">
        <v>184</v>
      </c>
      <c r="H1" s="91" t="s">
        <v>185</v>
      </c>
      <c r="I1" s="91" t="s">
        <v>186</v>
      </c>
      <c r="J1" s="91" t="s">
        <v>187</v>
      </c>
      <c r="O1" s="123" t="s">
        <v>191</v>
      </c>
    </row>
    <row r="2" spans="1:15" x14ac:dyDescent="0.15">
      <c r="A2" s="26">
        <v>2E-3</v>
      </c>
      <c r="B2" s="26">
        <v>4.1000000000000002E-2</v>
      </c>
      <c r="C2" s="26">
        <v>0.18</v>
      </c>
      <c r="D2" s="26">
        <v>0.46</v>
      </c>
      <c r="E2" s="26"/>
      <c r="F2" s="27">
        <v>0.1</v>
      </c>
      <c r="G2" s="27">
        <f>$D2</f>
        <v>0.46</v>
      </c>
      <c r="H2" s="27">
        <f>$C2</f>
        <v>0.18</v>
      </c>
      <c r="I2" s="27">
        <f>$B2</f>
        <v>4.1000000000000002E-2</v>
      </c>
      <c r="J2" s="27">
        <f>$A2</f>
        <v>2E-3</v>
      </c>
      <c r="K2" s="97" t="s">
        <v>91</v>
      </c>
      <c r="L2" s="97" t="s">
        <v>14</v>
      </c>
      <c r="M2" s="97" t="s">
        <v>98</v>
      </c>
      <c r="N2" s="97">
        <v>2011</v>
      </c>
      <c r="O2" s="97" t="s">
        <v>197</v>
      </c>
    </row>
    <row r="3" spans="1:15" x14ac:dyDescent="0.15">
      <c r="A3" s="26">
        <v>3.7999999999999999E-2</v>
      </c>
      <c r="B3" s="26">
        <v>0.17299999999999999</v>
      </c>
      <c r="C3" s="26">
        <v>0.46</v>
      </c>
      <c r="D3" s="26">
        <v>0.77</v>
      </c>
      <c r="E3" s="26"/>
      <c r="F3" s="27">
        <v>0.2</v>
      </c>
      <c r="G3" s="27">
        <f t="shared" ref="G3:G66" si="0">$D3</f>
        <v>0.77</v>
      </c>
      <c r="H3" s="27">
        <f t="shared" ref="H3:H66" si="1">$C3</f>
        <v>0.46</v>
      </c>
      <c r="I3" s="27">
        <f t="shared" ref="I3:I66" si="2">$B3</f>
        <v>0.17299999999999999</v>
      </c>
      <c r="J3" s="27">
        <f t="shared" ref="J3:J66" si="3">$A3</f>
        <v>3.7999999999999999E-2</v>
      </c>
      <c r="K3" s="97"/>
      <c r="L3" s="97"/>
      <c r="M3" s="97"/>
      <c r="N3" s="97"/>
      <c r="O3" s="97"/>
    </row>
    <row r="4" spans="1:15" x14ac:dyDescent="0.15">
      <c r="A4" s="26">
        <v>0.1</v>
      </c>
      <c r="B4" s="26">
        <v>0.33</v>
      </c>
      <c r="C4" s="26">
        <v>0.65</v>
      </c>
      <c r="D4" s="26">
        <v>0.89</v>
      </c>
      <c r="E4" s="26"/>
      <c r="F4" s="27">
        <v>0.3</v>
      </c>
      <c r="G4" s="27">
        <f t="shared" si="0"/>
        <v>0.89</v>
      </c>
      <c r="H4" s="27">
        <f t="shared" si="1"/>
        <v>0.65</v>
      </c>
      <c r="I4" s="27">
        <f t="shared" si="2"/>
        <v>0.33</v>
      </c>
      <c r="J4" s="27">
        <f t="shared" si="3"/>
        <v>0.1</v>
      </c>
      <c r="K4" s="97"/>
      <c r="L4" s="97"/>
      <c r="M4" s="97"/>
      <c r="N4" s="97"/>
      <c r="O4" s="97"/>
    </row>
    <row r="5" spans="1:15" x14ac:dyDescent="0.15">
      <c r="A5" s="26">
        <v>0.18</v>
      </c>
      <c r="B5" s="26">
        <v>0.47</v>
      </c>
      <c r="C5" s="26">
        <v>0.78</v>
      </c>
      <c r="D5" s="26">
        <v>0.94</v>
      </c>
      <c r="E5" s="26"/>
      <c r="F5" s="27">
        <v>0.4</v>
      </c>
      <c r="G5" s="27">
        <f t="shared" si="0"/>
        <v>0.94</v>
      </c>
      <c r="H5" s="27">
        <f t="shared" si="1"/>
        <v>0.78</v>
      </c>
      <c r="I5" s="27">
        <f t="shared" si="2"/>
        <v>0.47</v>
      </c>
      <c r="J5" s="27">
        <f t="shared" si="3"/>
        <v>0.18</v>
      </c>
      <c r="K5" s="97"/>
      <c r="L5" s="97"/>
      <c r="M5" s="97"/>
      <c r="N5" s="97"/>
      <c r="O5" s="97"/>
    </row>
    <row r="6" spans="1:15" x14ac:dyDescent="0.15">
      <c r="A6" s="26">
        <v>0.26</v>
      </c>
      <c r="B6" s="26">
        <v>0.56999999999999995</v>
      </c>
      <c r="C6" s="26">
        <v>0.85</v>
      </c>
      <c r="D6" s="26">
        <v>0.97</v>
      </c>
      <c r="E6" s="26"/>
      <c r="F6" s="27">
        <v>0.5</v>
      </c>
      <c r="G6" s="27">
        <f t="shared" si="0"/>
        <v>0.97</v>
      </c>
      <c r="H6" s="27">
        <f t="shared" si="1"/>
        <v>0.85</v>
      </c>
      <c r="I6" s="27">
        <f t="shared" si="2"/>
        <v>0.56999999999999995</v>
      </c>
      <c r="J6" s="27">
        <f t="shared" si="3"/>
        <v>0.26</v>
      </c>
      <c r="K6" s="97"/>
      <c r="L6" s="97"/>
      <c r="M6" s="97"/>
      <c r="N6" s="97"/>
      <c r="O6" s="97"/>
    </row>
    <row r="7" spans="1:15" x14ac:dyDescent="0.15">
      <c r="A7" s="26">
        <v>0.33</v>
      </c>
      <c r="B7" s="26">
        <v>0.66</v>
      </c>
      <c r="C7" s="26">
        <v>0.89</v>
      </c>
      <c r="D7" s="26">
        <v>0.98</v>
      </c>
      <c r="E7" s="26"/>
      <c r="F7" s="27">
        <v>0.6</v>
      </c>
      <c r="G7" s="27">
        <f t="shared" si="0"/>
        <v>0.98</v>
      </c>
      <c r="H7" s="27">
        <f t="shared" si="1"/>
        <v>0.89</v>
      </c>
      <c r="I7" s="27">
        <f t="shared" si="2"/>
        <v>0.66</v>
      </c>
      <c r="J7" s="27">
        <f t="shared" si="3"/>
        <v>0.33</v>
      </c>
      <c r="K7" s="97"/>
      <c r="L7" s="97"/>
      <c r="M7" s="97"/>
      <c r="N7" s="97"/>
      <c r="O7" s="97"/>
    </row>
    <row r="8" spans="1:15" x14ac:dyDescent="0.15">
      <c r="A8" s="26">
        <v>0.4</v>
      </c>
      <c r="B8" s="26">
        <v>0.72</v>
      </c>
      <c r="C8" s="26">
        <v>0.92</v>
      </c>
      <c r="D8" s="26">
        <v>0.99</v>
      </c>
      <c r="E8" s="26"/>
      <c r="F8" s="27">
        <v>0.7</v>
      </c>
      <c r="G8" s="27">
        <f t="shared" si="0"/>
        <v>0.99</v>
      </c>
      <c r="H8" s="27">
        <f t="shared" si="1"/>
        <v>0.92</v>
      </c>
      <c r="I8" s="27">
        <f t="shared" si="2"/>
        <v>0.72</v>
      </c>
      <c r="J8" s="27">
        <f t="shared" si="3"/>
        <v>0.4</v>
      </c>
      <c r="K8" s="97"/>
      <c r="L8" s="97"/>
      <c r="M8" s="97"/>
      <c r="N8" s="97"/>
      <c r="O8" s="97"/>
    </row>
    <row r="9" spans="1:15" x14ac:dyDescent="0.15">
      <c r="A9" s="26">
        <v>0.48</v>
      </c>
      <c r="B9" s="26">
        <v>0.78</v>
      </c>
      <c r="C9" s="26">
        <v>0.95</v>
      </c>
      <c r="D9" s="26">
        <v>0.99</v>
      </c>
      <c r="E9" s="26"/>
      <c r="F9" s="27">
        <v>0.8</v>
      </c>
      <c r="G9" s="27">
        <f t="shared" si="0"/>
        <v>0.99</v>
      </c>
      <c r="H9" s="27">
        <f t="shared" si="1"/>
        <v>0.95</v>
      </c>
      <c r="I9" s="27">
        <f t="shared" si="2"/>
        <v>0.78</v>
      </c>
      <c r="J9" s="27">
        <f t="shared" si="3"/>
        <v>0.48</v>
      </c>
      <c r="K9" s="97"/>
      <c r="L9" s="97"/>
      <c r="M9" s="97"/>
      <c r="N9" s="97"/>
      <c r="O9" s="97"/>
    </row>
    <row r="10" spans="1:15" x14ac:dyDescent="0.15">
      <c r="A10" s="26">
        <v>0.52</v>
      </c>
      <c r="B10" s="26">
        <v>0.81</v>
      </c>
      <c r="C10" s="26">
        <v>0.96</v>
      </c>
      <c r="D10" s="26">
        <v>1</v>
      </c>
      <c r="E10" s="26"/>
      <c r="F10" s="27">
        <v>0.9</v>
      </c>
      <c r="G10" s="27">
        <f t="shared" si="0"/>
        <v>1</v>
      </c>
      <c r="H10" s="27">
        <f t="shared" si="1"/>
        <v>0.96</v>
      </c>
      <c r="I10" s="27">
        <f t="shared" si="2"/>
        <v>0.81</v>
      </c>
      <c r="J10" s="27">
        <f t="shared" si="3"/>
        <v>0.52</v>
      </c>
      <c r="K10" s="97"/>
      <c r="L10" s="97"/>
      <c r="M10" s="97"/>
      <c r="N10" s="97"/>
      <c r="O10" s="97"/>
    </row>
    <row r="11" spans="1:15" x14ac:dyDescent="0.15">
      <c r="A11" s="26">
        <v>0.56999999999999995</v>
      </c>
      <c r="B11" s="26">
        <v>0.85</v>
      </c>
      <c r="C11" s="26">
        <v>0.97</v>
      </c>
      <c r="D11" s="26">
        <v>1</v>
      </c>
      <c r="E11" s="26"/>
      <c r="F11" s="27">
        <v>1</v>
      </c>
      <c r="G11" s="27">
        <f t="shared" si="0"/>
        <v>1</v>
      </c>
      <c r="H11" s="27">
        <f t="shared" si="1"/>
        <v>0.97</v>
      </c>
      <c r="I11" s="27">
        <f t="shared" si="2"/>
        <v>0.85</v>
      </c>
      <c r="J11" s="27">
        <f t="shared" si="3"/>
        <v>0.56999999999999995</v>
      </c>
      <c r="K11" s="97"/>
      <c r="L11" s="97"/>
      <c r="M11" s="97"/>
      <c r="N11" s="97"/>
      <c r="O11" s="97"/>
    </row>
    <row r="12" spans="1:15" x14ac:dyDescent="0.15">
      <c r="A12" s="1">
        <v>4.0000000000000001E-3</v>
      </c>
      <c r="B12" s="1">
        <v>0.02</v>
      </c>
      <c r="C12" s="1">
        <v>0.1</v>
      </c>
      <c r="D12" s="1">
        <v>0.33</v>
      </c>
      <c r="E12" s="1"/>
      <c r="F12" s="27">
        <v>0.1</v>
      </c>
      <c r="G12" s="27">
        <f t="shared" si="0"/>
        <v>0.33</v>
      </c>
      <c r="H12" s="27">
        <f t="shared" si="1"/>
        <v>0.1</v>
      </c>
      <c r="I12" s="27">
        <f t="shared" si="2"/>
        <v>0.02</v>
      </c>
      <c r="J12" s="27">
        <f t="shared" si="3"/>
        <v>4.0000000000000001E-3</v>
      </c>
      <c r="K12" s="125" t="s">
        <v>90</v>
      </c>
      <c r="L12" s="97" t="s">
        <v>14</v>
      </c>
      <c r="M12" s="97"/>
      <c r="N12" s="97"/>
      <c r="O12" s="97" t="s">
        <v>197</v>
      </c>
    </row>
    <row r="13" spans="1:15" x14ac:dyDescent="0.15">
      <c r="A13" s="1">
        <v>0.02</v>
      </c>
      <c r="B13" s="1">
        <v>0.104</v>
      </c>
      <c r="C13" s="1">
        <v>0.33</v>
      </c>
      <c r="D13" s="1">
        <v>0.64</v>
      </c>
      <c r="E13" s="1"/>
      <c r="F13" s="27">
        <v>0.2</v>
      </c>
      <c r="G13" s="27">
        <f t="shared" si="0"/>
        <v>0.64</v>
      </c>
      <c r="H13" s="27">
        <f t="shared" si="1"/>
        <v>0.33</v>
      </c>
      <c r="I13" s="27">
        <f t="shared" si="2"/>
        <v>0.104</v>
      </c>
      <c r="J13" s="27">
        <f t="shared" si="3"/>
        <v>0.02</v>
      </c>
      <c r="K13" s="97"/>
      <c r="L13" s="97"/>
      <c r="M13" s="97"/>
      <c r="N13" s="97"/>
      <c r="O13" s="97"/>
    </row>
    <row r="14" spans="1:15" x14ac:dyDescent="0.15">
      <c r="A14" s="1">
        <v>0.06</v>
      </c>
      <c r="B14" s="1">
        <v>0.22</v>
      </c>
      <c r="C14" s="1">
        <v>0.52</v>
      </c>
      <c r="D14" s="1">
        <v>0.8</v>
      </c>
      <c r="E14" s="1"/>
      <c r="F14" s="27">
        <v>0.3</v>
      </c>
      <c r="G14" s="27">
        <f t="shared" si="0"/>
        <v>0.8</v>
      </c>
      <c r="H14" s="27">
        <f t="shared" si="1"/>
        <v>0.52</v>
      </c>
      <c r="I14" s="27">
        <f t="shared" si="2"/>
        <v>0.22</v>
      </c>
      <c r="J14" s="27">
        <f t="shared" si="3"/>
        <v>0.06</v>
      </c>
      <c r="K14" s="97"/>
      <c r="L14" s="97"/>
      <c r="M14" s="97"/>
      <c r="N14" s="97"/>
      <c r="O14" s="97"/>
    </row>
    <row r="15" spans="1:15" x14ac:dyDescent="0.15">
      <c r="A15" s="1">
        <v>0.11</v>
      </c>
      <c r="B15" s="1">
        <v>0.33</v>
      </c>
      <c r="C15" s="1">
        <v>0.64</v>
      </c>
      <c r="D15" s="1">
        <v>0.88</v>
      </c>
      <c r="E15" s="1"/>
      <c r="F15" s="27">
        <v>0.4</v>
      </c>
      <c r="G15" s="27">
        <f t="shared" si="0"/>
        <v>0.88</v>
      </c>
      <c r="H15" s="27">
        <f t="shared" si="1"/>
        <v>0.64</v>
      </c>
      <c r="I15" s="27">
        <f t="shared" si="2"/>
        <v>0.33</v>
      </c>
      <c r="J15" s="27">
        <f t="shared" si="3"/>
        <v>0.11</v>
      </c>
      <c r="K15" s="97"/>
      <c r="L15" s="97"/>
      <c r="M15" s="97"/>
      <c r="N15" s="97"/>
      <c r="O15" s="97"/>
    </row>
    <row r="16" spans="1:15" x14ac:dyDescent="0.15">
      <c r="A16" s="1">
        <v>0.17</v>
      </c>
      <c r="B16" s="1">
        <v>0.43</v>
      </c>
      <c r="C16" s="1">
        <v>0.74</v>
      </c>
      <c r="D16" s="1">
        <v>0.93</v>
      </c>
      <c r="E16" s="1"/>
      <c r="F16" s="27">
        <v>0.5</v>
      </c>
      <c r="G16" s="27">
        <f t="shared" si="0"/>
        <v>0.93</v>
      </c>
      <c r="H16" s="27">
        <f t="shared" si="1"/>
        <v>0.74</v>
      </c>
      <c r="I16" s="27">
        <f t="shared" si="2"/>
        <v>0.43</v>
      </c>
      <c r="J16" s="27">
        <f t="shared" si="3"/>
        <v>0.17</v>
      </c>
      <c r="K16" s="97"/>
      <c r="L16" s="97"/>
      <c r="M16" s="97"/>
      <c r="N16" s="97"/>
      <c r="O16" s="97"/>
    </row>
    <row r="17" spans="1:15" x14ac:dyDescent="0.15">
      <c r="A17" s="1">
        <v>0.22</v>
      </c>
      <c r="B17" s="1">
        <v>0.52</v>
      </c>
      <c r="C17" s="1">
        <v>0.8</v>
      </c>
      <c r="D17" s="1">
        <v>0.95</v>
      </c>
      <c r="E17" s="1"/>
      <c r="F17" s="27">
        <v>0.6</v>
      </c>
      <c r="G17" s="27">
        <f t="shared" si="0"/>
        <v>0.95</v>
      </c>
      <c r="H17" s="27">
        <f t="shared" si="1"/>
        <v>0.8</v>
      </c>
      <c r="I17" s="27">
        <f t="shared" si="2"/>
        <v>0.52</v>
      </c>
      <c r="J17" s="27">
        <f t="shared" si="3"/>
        <v>0.22</v>
      </c>
      <c r="K17" s="97"/>
      <c r="L17" s="97"/>
      <c r="M17" s="97"/>
      <c r="N17" s="97"/>
      <c r="O17" s="97"/>
    </row>
    <row r="18" spans="1:15" x14ac:dyDescent="0.15">
      <c r="A18" s="1">
        <v>0.28000000000000003</v>
      </c>
      <c r="B18" s="1">
        <v>0.59</v>
      </c>
      <c r="C18" s="1">
        <v>0.85</v>
      </c>
      <c r="D18" s="1">
        <v>0.96</v>
      </c>
      <c r="E18" s="1"/>
      <c r="F18" s="27">
        <v>0.7</v>
      </c>
      <c r="G18" s="27">
        <f t="shared" si="0"/>
        <v>0.96</v>
      </c>
      <c r="H18" s="27">
        <f t="shared" si="1"/>
        <v>0.85</v>
      </c>
      <c r="I18" s="27">
        <f t="shared" si="2"/>
        <v>0.59</v>
      </c>
      <c r="J18" s="27">
        <f t="shared" si="3"/>
        <v>0.28000000000000003</v>
      </c>
      <c r="K18" s="97"/>
      <c r="L18" s="97"/>
      <c r="M18" s="97"/>
      <c r="N18" s="97"/>
      <c r="O18" s="97"/>
    </row>
    <row r="19" spans="1:15" x14ac:dyDescent="0.15">
      <c r="A19" s="1">
        <v>0.33</v>
      </c>
      <c r="B19" s="1">
        <v>0.65</v>
      </c>
      <c r="C19" s="1">
        <v>0.89</v>
      </c>
      <c r="D19" s="1">
        <v>0.98</v>
      </c>
      <c r="E19" s="1"/>
      <c r="F19" s="27">
        <v>0.8</v>
      </c>
      <c r="G19" s="27">
        <f t="shared" si="0"/>
        <v>0.98</v>
      </c>
      <c r="H19" s="27">
        <f t="shared" si="1"/>
        <v>0.89</v>
      </c>
      <c r="I19" s="27">
        <f t="shared" si="2"/>
        <v>0.65</v>
      </c>
      <c r="J19" s="27">
        <f t="shared" si="3"/>
        <v>0.33</v>
      </c>
      <c r="K19" s="97"/>
      <c r="L19" s="97"/>
      <c r="M19" s="97"/>
      <c r="N19" s="97"/>
      <c r="O19" s="97"/>
    </row>
    <row r="20" spans="1:15" x14ac:dyDescent="0.15">
      <c r="A20" s="1">
        <v>0.39</v>
      </c>
      <c r="B20" s="1">
        <v>0.7</v>
      </c>
      <c r="C20" s="1">
        <v>0.91</v>
      </c>
      <c r="D20" s="1">
        <v>0.98</v>
      </c>
      <c r="E20" s="1"/>
      <c r="F20" s="27">
        <v>0.9</v>
      </c>
      <c r="G20" s="27">
        <f t="shared" si="0"/>
        <v>0.98</v>
      </c>
      <c r="H20" s="27">
        <f t="shared" si="1"/>
        <v>0.91</v>
      </c>
      <c r="I20" s="27">
        <f t="shared" si="2"/>
        <v>0.7</v>
      </c>
      <c r="J20" s="27">
        <f t="shared" si="3"/>
        <v>0.39</v>
      </c>
      <c r="K20" s="97"/>
      <c r="L20" s="97"/>
      <c r="M20" s="97"/>
      <c r="N20" s="97"/>
      <c r="O20" s="97"/>
    </row>
    <row r="21" spans="1:15" x14ac:dyDescent="0.15">
      <c r="A21" s="26">
        <v>0.43</v>
      </c>
      <c r="B21" s="26">
        <v>0.75</v>
      </c>
      <c r="C21" s="26">
        <v>0.93</v>
      </c>
      <c r="D21" s="26">
        <v>0.99</v>
      </c>
      <c r="E21" s="26"/>
      <c r="F21" s="27">
        <v>1</v>
      </c>
      <c r="G21" s="27">
        <f t="shared" si="0"/>
        <v>0.99</v>
      </c>
      <c r="H21" s="27">
        <f t="shared" si="1"/>
        <v>0.93</v>
      </c>
      <c r="I21" s="27">
        <f t="shared" si="2"/>
        <v>0.75</v>
      </c>
      <c r="J21" s="27">
        <f t="shared" si="3"/>
        <v>0.43</v>
      </c>
      <c r="K21" s="97"/>
      <c r="L21" s="97"/>
      <c r="M21" s="97"/>
      <c r="N21" s="97"/>
      <c r="O21" s="97"/>
    </row>
    <row r="22" spans="1:15" x14ac:dyDescent="0.15">
      <c r="A22" s="1">
        <v>1E-3</v>
      </c>
      <c r="B22" s="1">
        <v>0.01</v>
      </c>
      <c r="C22" s="1">
        <v>0.06</v>
      </c>
      <c r="D22" s="1">
        <v>0.24</v>
      </c>
      <c r="E22" s="1"/>
      <c r="F22" s="27">
        <v>0.1</v>
      </c>
      <c r="G22" s="27">
        <f t="shared" si="0"/>
        <v>0.24</v>
      </c>
      <c r="H22" s="27">
        <f t="shared" si="1"/>
        <v>0.06</v>
      </c>
      <c r="I22" s="27">
        <f t="shared" si="2"/>
        <v>0.01</v>
      </c>
      <c r="J22" s="27">
        <f t="shared" si="3"/>
        <v>1E-3</v>
      </c>
      <c r="K22" s="125" t="s">
        <v>89</v>
      </c>
      <c r="L22" s="97" t="s">
        <v>14</v>
      </c>
      <c r="M22" s="97"/>
      <c r="N22" s="97"/>
      <c r="O22" s="97" t="s">
        <v>197</v>
      </c>
    </row>
    <row r="23" spans="1:15" x14ac:dyDescent="0.15">
      <c r="A23" s="1">
        <v>5.0000000000000001E-3</v>
      </c>
      <c r="B23" s="1">
        <v>0.06</v>
      </c>
      <c r="C23" s="1">
        <v>0.24</v>
      </c>
      <c r="D23" s="1">
        <v>0.55000000000000004</v>
      </c>
      <c r="E23" s="1"/>
      <c r="F23" s="27">
        <v>0.2</v>
      </c>
      <c r="G23" s="27">
        <f t="shared" si="0"/>
        <v>0.55000000000000004</v>
      </c>
      <c r="H23" s="27">
        <f t="shared" si="1"/>
        <v>0.24</v>
      </c>
      <c r="I23" s="27">
        <f t="shared" si="2"/>
        <v>0.06</v>
      </c>
      <c r="J23" s="27">
        <f t="shared" si="3"/>
        <v>5.0000000000000001E-3</v>
      </c>
      <c r="K23" s="97"/>
      <c r="L23" s="97"/>
      <c r="M23" s="97"/>
      <c r="N23" s="97"/>
      <c r="O23" s="97"/>
    </row>
    <row r="24" spans="1:15" x14ac:dyDescent="0.15">
      <c r="A24" s="1">
        <v>0.04</v>
      </c>
      <c r="B24" s="1">
        <v>0.14000000000000001</v>
      </c>
      <c r="C24" s="1">
        <v>0.41</v>
      </c>
      <c r="D24" s="1">
        <v>0.73</v>
      </c>
      <c r="E24" s="1"/>
      <c r="F24" s="27">
        <v>0.3</v>
      </c>
      <c r="G24" s="27">
        <f t="shared" si="0"/>
        <v>0.73</v>
      </c>
      <c r="H24" s="27">
        <f t="shared" si="1"/>
        <v>0.41</v>
      </c>
      <c r="I24" s="27">
        <f t="shared" si="2"/>
        <v>0.14000000000000001</v>
      </c>
      <c r="J24" s="27">
        <f t="shared" si="3"/>
        <v>0.04</v>
      </c>
      <c r="K24" s="97"/>
      <c r="L24" s="97"/>
      <c r="M24" s="97"/>
      <c r="N24" s="97"/>
      <c r="O24" s="97"/>
    </row>
    <row r="25" spans="1:15" x14ac:dyDescent="0.15">
      <c r="A25" s="1">
        <v>7.0000000000000007E-2</v>
      </c>
      <c r="B25" s="1">
        <v>0.24</v>
      </c>
      <c r="C25" s="1">
        <v>0.55000000000000004</v>
      </c>
      <c r="D25" s="1">
        <v>0.83</v>
      </c>
      <c r="E25" s="1"/>
      <c r="F25" s="27">
        <v>0.4</v>
      </c>
      <c r="G25" s="27">
        <f t="shared" si="0"/>
        <v>0.83</v>
      </c>
      <c r="H25" s="27">
        <f t="shared" si="1"/>
        <v>0.55000000000000004</v>
      </c>
      <c r="I25" s="27">
        <f t="shared" si="2"/>
        <v>0.24</v>
      </c>
      <c r="J25" s="27">
        <f t="shared" si="3"/>
        <v>7.0000000000000007E-2</v>
      </c>
      <c r="K25" s="97"/>
      <c r="L25" s="97"/>
      <c r="M25" s="97"/>
      <c r="N25" s="97"/>
      <c r="O25" s="97"/>
    </row>
    <row r="26" spans="1:15" x14ac:dyDescent="0.15">
      <c r="A26" s="1">
        <v>0.1</v>
      </c>
      <c r="B26" s="1">
        <v>0.33</v>
      </c>
      <c r="C26" s="1">
        <v>0.65</v>
      </c>
      <c r="D26" s="1">
        <v>0.89</v>
      </c>
      <c r="E26" s="1"/>
      <c r="F26" s="27">
        <v>0.5</v>
      </c>
      <c r="G26" s="27">
        <f t="shared" si="0"/>
        <v>0.89</v>
      </c>
      <c r="H26" s="27">
        <f t="shared" si="1"/>
        <v>0.65</v>
      </c>
      <c r="I26" s="27">
        <f t="shared" si="2"/>
        <v>0.33</v>
      </c>
      <c r="J26" s="27">
        <f t="shared" si="3"/>
        <v>0.1</v>
      </c>
      <c r="K26" s="97"/>
      <c r="L26" s="97"/>
      <c r="M26" s="97"/>
      <c r="N26" s="97"/>
      <c r="O26" s="97"/>
    </row>
    <row r="27" spans="1:15" x14ac:dyDescent="0.15">
      <c r="A27" s="1">
        <v>0.15</v>
      </c>
      <c r="B27" s="1">
        <v>0.41</v>
      </c>
      <c r="C27" s="1">
        <v>0.73</v>
      </c>
      <c r="D27" s="1">
        <v>0.92</v>
      </c>
      <c r="E27" s="1"/>
      <c r="F27" s="27">
        <v>0.6</v>
      </c>
      <c r="G27" s="27">
        <f t="shared" si="0"/>
        <v>0.92</v>
      </c>
      <c r="H27" s="27">
        <f t="shared" si="1"/>
        <v>0.73</v>
      </c>
      <c r="I27" s="27">
        <f t="shared" si="2"/>
        <v>0.41</v>
      </c>
      <c r="J27" s="27">
        <f t="shared" si="3"/>
        <v>0.15</v>
      </c>
      <c r="K27" s="97"/>
      <c r="L27" s="97"/>
      <c r="M27" s="97"/>
      <c r="N27" s="97"/>
      <c r="O27" s="97"/>
    </row>
    <row r="28" spans="1:15" x14ac:dyDescent="0.15">
      <c r="A28" s="1">
        <v>0.2</v>
      </c>
      <c r="B28" s="1">
        <v>0.48</v>
      </c>
      <c r="C28" s="1">
        <v>0.79</v>
      </c>
      <c r="D28" s="1">
        <v>0.95</v>
      </c>
      <c r="E28" s="1"/>
      <c r="F28" s="27">
        <v>0.7</v>
      </c>
      <c r="G28" s="27">
        <f t="shared" si="0"/>
        <v>0.95</v>
      </c>
      <c r="H28" s="27">
        <f t="shared" si="1"/>
        <v>0.79</v>
      </c>
      <c r="I28" s="27">
        <f t="shared" si="2"/>
        <v>0.48</v>
      </c>
      <c r="J28" s="27">
        <f t="shared" si="3"/>
        <v>0.2</v>
      </c>
      <c r="K28" s="97"/>
      <c r="L28" s="97"/>
      <c r="M28" s="97"/>
      <c r="N28" s="97"/>
      <c r="O28" s="97"/>
    </row>
    <row r="29" spans="1:15" x14ac:dyDescent="0.15">
      <c r="A29" s="1">
        <v>0.24</v>
      </c>
      <c r="B29" s="1">
        <v>0.55000000000000004</v>
      </c>
      <c r="C29" s="1">
        <v>0.83</v>
      </c>
      <c r="D29" s="1">
        <v>0.96</v>
      </c>
      <c r="E29" s="1"/>
      <c r="F29" s="27">
        <v>0.8</v>
      </c>
      <c r="G29" s="27">
        <f t="shared" si="0"/>
        <v>0.96</v>
      </c>
      <c r="H29" s="27">
        <f t="shared" si="1"/>
        <v>0.83</v>
      </c>
      <c r="I29" s="27">
        <f t="shared" si="2"/>
        <v>0.55000000000000004</v>
      </c>
      <c r="J29" s="27">
        <f t="shared" si="3"/>
        <v>0.24</v>
      </c>
      <c r="K29" s="97"/>
      <c r="L29" s="97"/>
      <c r="M29" s="97"/>
      <c r="N29" s="97"/>
      <c r="O29" s="97"/>
    </row>
    <row r="30" spans="1:15" x14ac:dyDescent="0.15">
      <c r="A30" s="1">
        <v>0.31</v>
      </c>
      <c r="B30" s="1">
        <v>0.6</v>
      </c>
      <c r="C30" s="1">
        <v>0.87</v>
      </c>
      <c r="D30" s="1">
        <v>0.97</v>
      </c>
      <c r="E30" s="1"/>
      <c r="F30" s="27">
        <v>0.9</v>
      </c>
      <c r="G30" s="27">
        <f t="shared" si="0"/>
        <v>0.97</v>
      </c>
      <c r="H30" s="27">
        <f t="shared" si="1"/>
        <v>0.87</v>
      </c>
      <c r="I30" s="27">
        <f t="shared" si="2"/>
        <v>0.6</v>
      </c>
      <c r="J30" s="27">
        <f t="shared" si="3"/>
        <v>0.31</v>
      </c>
      <c r="K30" s="97"/>
      <c r="L30" s="97"/>
      <c r="M30" s="97"/>
      <c r="N30" s="97"/>
      <c r="O30" s="97"/>
    </row>
    <row r="31" spans="1:15" x14ac:dyDescent="0.15">
      <c r="A31" s="26">
        <v>0.33</v>
      </c>
      <c r="B31" s="26">
        <v>0.65</v>
      </c>
      <c r="C31" s="26">
        <v>0.89</v>
      </c>
      <c r="D31" s="26">
        <v>0.98</v>
      </c>
      <c r="E31" s="26"/>
      <c r="F31" s="27">
        <v>1</v>
      </c>
      <c r="G31" s="27">
        <f t="shared" si="0"/>
        <v>0.98</v>
      </c>
      <c r="H31" s="27">
        <f t="shared" si="1"/>
        <v>0.89</v>
      </c>
      <c r="I31" s="27">
        <f t="shared" si="2"/>
        <v>0.65</v>
      </c>
      <c r="J31" s="27">
        <f t="shared" si="3"/>
        <v>0.33</v>
      </c>
      <c r="K31" s="97"/>
      <c r="L31" s="97"/>
      <c r="M31" s="97"/>
      <c r="N31" s="97"/>
      <c r="O31" s="97"/>
    </row>
    <row r="32" spans="1:15" x14ac:dyDescent="0.15">
      <c r="A32" s="14">
        <v>0.01</v>
      </c>
      <c r="B32" s="14">
        <v>0.02</v>
      </c>
      <c r="C32" s="14">
        <v>6.5000000000000002E-2</v>
      </c>
      <c r="D32" s="14">
        <v>0.18</v>
      </c>
      <c r="E32" s="1"/>
      <c r="F32" s="27">
        <v>0.1</v>
      </c>
      <c r="G32" s="27">
        <f t="shared" si="0"/>
        <v>0.18</v>
      </c>
      <c r="H32" s="27">
        <f t="shared" si="1"/>
        <v>6.5000000000000002E-2</v>
      </c>
      <c r="I32" s="27">
        <f t="shared" si="2"/>
        <v>0.02</v>
      </c>
      <c r="J32" s="27">
        <f t="shared" si="3"/>
        <v>0.01</v>
      </c>
      <c r="K32" s="125" t="s">
        <v>94</v>
      </c>
      <c r="L32" s="97" t="s">
        <v>14</v>
      </c>
      <c r="M32" s="97"/>
      <c r="N32" s="97"/>
      <c r="O32" s="97" t="s">
        <v>197</v>
      </c>
    </row>
    <row r="33" spans="1:15" x14ac:dyDescent="0.15">
      <c r="A33" s="1">
        <v>0.02</v>
      </c>
      <c r="B33" s="1">
        <v>0.05</v>
      </c>
      <c r="C33" s="1">
        <v>0.18</v>
      </c>
      <c r="D33" s="1">
        <v>0.47</v>
      </c>
      <c r="E33" s="1"/>
      <c r="F33" s="27">
        <v>0.2</v>
      </c>
      <c r="G33" s="27">
        <f t="shared" si="0"/>
        <v>0.47</v>
      </c>
      <c r="H33" s="27">
        <f t="shared" si="1"/>
        <v>0.18</v>
      </c>
      <c r="I33" s="27">
        <f t="shared" si="2"/>
        <v>0.05</v>
      </c>
      <c r="J33" s="27">
        <f t="shared" si="3"/>
        <v>0.02</v>
      </c>
      <c r="K33" s="97"/>
      <c r="L33" s="97"/>
      <c r="M33" s="97"/>
      <c r="N33" s="97"/>
      <c r="O33" s="97"/>
    </row>
    <row r="34" spans="1:15" x14ac:dyDescent="0.15">
      <c r="A34" s="1">
        <v>0.03</v>
      </c>
      <c r="B34" s="1">
        <v>0.11</v>
      </c>
      <c r="C34" s="1">
        <v>0.34</v>
      </c>
      <c r="D34" s="1">
        <v>0.66</v>
      </c>
      <c r="E34" s="1"/>
      <c r="F34" s="27">
        <v>0.3</v>
      </c>
      <c r="G34" s="27">
        <f t="shared" si="0"/>
        <v>0.66</v>
      </c>
      <c r="H34" s="27">
        <f t="shared" si="1"/>
        <v>0.34</v>
      </c>
      <c r="I34" s="27">
        <f t="shared" si="2"/>
        <v>0.11</v>
      </c>
      <c r="J34" s="27">
        <f t="shared" si="3"/>
        <v>0.03</v>
      </c>
      <c r="K34" s="97"/>
      <c r="L34" s="97"/>
      <c r="M34" s="97"/>
      <c r="N34" s="97"/>
      <c r="O34" s="97"/>
    </row>
    <row r="35" spans="1:15" x14ac:dyDescent="0.15">
      <c r="A35" s="1">
        <v>0.05</v>
      </c>
      <c r="B35" s="1">
        <v>0.19</v>
      </c>
      <c r="C35" s="1">
        <v>0.48</v>
      </c>
      <c r="D35" s="1">
        <v>0.78</v>
      </c>
      <c r="E35" s="1"/>
      <c r="F35" s="27">
        <v>0.4</v>
      </c>
      <c r="G35" s="27">
        <f t="shared" si="0"/>
        <v>0.78</v>
      </c>
      <c r="H35" s="27">
        <f t="shared" si="1"/>
        <v>0.48</v>
      </c>
      <c r="I35" s="27">
        <f t="shared" si="2"/>
        <v>0.19</v>
      </c>
      <c r="J35" s="27">
        <f t="shared" si="3"/>
        <v>0.05</v>
      </c>
      <c r="K35" s="97"/>
      <c r="L35" s="97"/>
      <c r="M35" s="97"/>
      <c r="N35" s="97"/>
      <c r="O35" s="97"/>
    </row>
    <row r="36" spans="1:15" x14ac:dyDescent="0.15">
      <c r="A36" s="1">
        <v>0.08</v>
      </c>
      <c r="B36" s="1">
        <v>0.26</v>
      </c>
      <c r="C36" s="1">
        <v>0.56999999999999995</v>
      </c>
      <c r="D36" s="1">
        <v>0.85</v>
      </c>
      <c r="E36" s="1"/>
      <c r="F36" s="27">
        <v>0.5</v>
      </c>
      <c r="G36" s="27">
        <f t="shared" si="0"/>
        <v>0.85</v>
      </c>
      <c r="H36" s="27">
        <f t="shared" si="1"/>
        <v>0.56999999999999995</v>
      </c>
      <c r="I36" s="27">
        <f t="shared" si="2"/>
        <v>0.26</v>
      </c>
      <c r="J36" s="27">
        <f t="shared" si="3"/>
        <v>0.08</v>
      </c>
      <c r="K36" s="97"/>
      <c r="L36" s="97"/>
      <c r="M36" s="97"/>
      <c r="N36" s="97"/>
      <c r="O36" s="97"/>
    </row>
    <row r="37" spans="1:15" x14ac:dyDescent="0.15">
      <c r="A37" s="1">
        <v>0.11</v>
      </c>
      <c r="B37" s="1">
        <v>0.34</v>
      </c>
      <c r="C37" s="1">
        <v>0.66</v>
      </c>
      <c r="D37" s="1">
        <v>0.89</v>
      </c>
      <c r="E37" s="1"/>
      <c r="F37" s="27">
        <v>0.6</v>
      </c>
      <c r="G37" s="27">
        <f t="shared" si="0"/>
        <v>0.89</v>
      </c>
      <c r="H37" s="27">
        <f t="shared" si="1"/>
        <v>0.66</v>
      </c>
      <c r="I37" s="27">
        <f t="shared" si="2"/>
        <v>0.34</v>
      </c>
      <c r="J37" s="27">
        <f t="shared" si="3"/>
        <v>0.11</v>
      </c>
      <c r="K37" s="97"/>
      <c r="L37" s="97"/>
      <c r="M37" s="97"/>
      <c r="N37" s="97"/>
      <c r="O37" s="97"/>
    </row>
    <row r="38" spans="1:15" x14ac:dyDescent="0.15">
      <c r="A38" s="1">
        <v>0.14000000000000001</v>
      </c>
      <c r="B38" s="1">
        <v>0.41</v>
      </c>
      <c r="C38" s="1">
        <v>0.72</v>
      </c>
      <c r="D38" s="1">
        <v>0.92</v>
      </c>
      <c r="E38" s="1"/>
      <c r="F38" s="27">
        <v>0.7</v>
      </c>
      <c r="G38" s="27">
        <f t="shared" si="0"/>
        <v>0.92</v>
      </c>
      <c r="H38" s="27">
        <f t="shared" si="1"/>
        <v>0.72</v>
      </c>
      <c r="I38" s="27">
        <f t="shared" si="2"/>
        <v>0.41</v>
      </c>
      <c r="J38" s="27">
        <f t="shared" si="3"/>
        <v>0.14000000000000001</v>
      </c>
      <c r="K38" s="97"/>
      <c r="L38" s="97"/>
      <c r="M38" s="97"/>
      <c r="N38" s="97"/>
      <c r="O38" s="97"/>
    </row>
    <row r="39" spans="1:15" x14ac:dyDescent="0.15">
      <c r="A39" s="1">
        <v>0.18</v>
      </c>
      <c r="B39" s="1">
        <v>0.47</v>
      </c>
      <c r="C39" s="1">
        <v>0.78</v>
      </c>
      <c r="D39" s="1">
        <v>0.94</v>
      </c>
      <c r="E39" s="1"/>
      <c r="F39" s="27">
        <v>0.8</v>
      </c>
      <c r="G39" s="27">
        <f t="shared" si="0"/>
        <v>0.94</v>
      </c>
      <c r="H39" s="27">
        <f t="shared" si="1"/>
        <v>0.78</v>
      </c>
      <c r="I39" s="27">
        <f t="shared" si="2"/>
        <v>0.47</v>
      </c>
      <c r="J39" s="27">
        <f t="shared" si="3"/>
        <v>0.18</v>
      </c>
      <c r="K39" s="97"/>
      <c r="L39" s="97"/>
      <c r="M39" s="97"/>
      <c r="N39" s="97"/>
      <c r="O39" s="97"/>
    </row>
    <row r="40" spans="1:15" x14ac:dyDescent="0.15">
      <c r="A40" s="1">
        <v>0.2</v>
      </c>
      <c r="B40" s="1">
        <v>0.52</v>
      </c>
      <c r="C40" s="1">
        <v>0.81</v>
      </c>
      <c r="D40" s="1">
        <v>0.95</v>
      </c>
      <c r="E40" s="1"/>
      <c r="F40" s="27">
        <v>0.9</v>
      </c>
      <c r="G40" s="27">
        <f t="shared" si="0"/>
        <v>0.95</v>
      </c>
      <c r="H40" s="27">
        <f t="shared" si="1"/>
        <v>0.81</v>
      </c>
      <c r="I40" s="27">
        <f t="shared" si="2"/>
        <v>0.52</v>
      </c>
      <c r="J40" s="27">
        <f t="shared" si="3"/>
        <v>0.2</v>
      </c>
      <c r="K40" s="97"/>
      <c r="L40" s="97"/>
      <c r="M40" s="97"/>
      <c r="N40" s="97"/>
      <c r="O40" s="97"/>
    </row>
    <row r="41" spans="1:15" x14ac:dyDescent="0.15">
      <c r="A41" s="26">
        <v>0.25</v>
      </c>
      <c r="B41" s="26">
        <v>0.56999999999999995</v>
      </c>
      <c r="C41" s="26">
        <v>0.85</v>
      </c>
      <c r="D41" s="26">
        <v>0.96</v>
      </c>
      <c r="E41" s="26"/>
      <c r="F41" s="27">
        <v>1</v>
      </c>
      <c r="G41" s="27">
        <f t="shared" si="0"/>
        <v>0.96</v>
      </c>
      <c r="H41" s="27">
        <f t="shared" si="1"/>
        <v>0.85</v>
      </c>
      <c r="I41" s="27">
        <f t="shared" si="2"/>
        <v>0.56999999999999995</v>
      </c>
      <c r="J41" s="27">
        <f t="shared" si="3"/>
        <v>0.25</v>
      </c>
      <c r="K41" s="97"/>
      <c r="L41" s="97"/>
      <c r="M41" s="97"/>
      <c r="N41" s="97"/>
      <c r="O41" s="97"/>
    </row>
    <row r="42" spans="1:15" x14ac:dyDescent="0.15">
      <c r="A42" s="1">
        <v>1E-3</v>
      </c>
      <c r="B42" s="1">
        <v>0.01</v>
      </c>
      <c r="C42" s="1">
        <v>0.03</v>
      </c>
      <c r="D42" s="1">
        <v>0.12</v>
      </c>
      <c r="E42" s="1"/>
      <c r="F42" s="27">
        <v>0.1</v>
      </c>
      <c r="G42" s="27">
        <f t="shared" si="0"/>
        <v>0.12</v>
      </c>
      <c r="H42" s="27">
        <f t="shared" si="1"/>
        <v>0.03</v>
      </c>
      <c r="I42" s="27">
        <f t="shared" si="2"/>
        <v>0.01</v>
      </c>
      <c r="J42" s="27">
        <f t="shared" si="3"/>
        <v>1E-3</v>
      </c>
      <c r="K42" s="125" t="s">
        <v>95</v>
      </c>
      <c r="L42" s="97" t="s">
        <v>14</v>
      </c>
      <c r="M42" s="97"/>
      <c r="N42" s="97"/>
      <c r="O42" s="97" t="s">
        <v>42</v>
      </c>
    </row>
    <row r="43" spans="1:15" x14ac:dyDescent="0.15">
      <c r="A43" s="1">
        <v>0.01</v>
      </c>
      <c r="B43" s="1">
        <v>0.03</v>
      </c>
      <c r="C43" s="1">
        <v>0.13</v>
      </c>
      <c r="D43" s="1">
        <v>0.36</v>
      </c>
      <c r="E43" s="1"/>
      <c r="F43" s="27">
        <v>0.2</v>
      </c>
      <c r="G43" s="27">
        <f t="shared" si="0"/>
        <v>0.36</v>
      </c>
      <c r="H43" s="27">
        <f t="shared" si="1"/>
        <v>0.13</v>
      </c>
      <c r="I43" s="27">
        <f t="shared" si="2"/>
        <v>0.03</v>
      </c>
      <c r="J43" s="27">
        <f t="shared" si="3"/>
        <v>0.01</v>
      </c>
      <c r="K43" s="97"/>
      <c r="L43" s="97"/>
      <c r="M43" s="97"/>
      <c r="N43" s="97"/>
      <c r="O43" s="97"/>
    </row>
    <row r="44" spans="1:15" x14ac:dyDescent="0.15">
      <c r="A44" s="1">
        <v>0.02</v>
      </c>
      <c r="B44" s="1">
        <v>7.0000000000000007E-2</v>
      </c>
      <c r="C44" s="1">
        <v>0.25</v>
      </c>
      <c r="D44" s="1">
        <v>0.55000000000000004</v>
      </c>
      <c r="E44" s="1"/>
      <c r="F44" s="27">
        <v>0.3</v>
      </c>
      <c r="G44" s="27">
        <f t="shared" si="0"/>
        <v>0.55000000000000004</v>
      </c>
      <c r="H44" s="27">
        <f t="shared" si="1"/>
        <v>0.25</v>
      </c>
      <c r="I44" s="27">
        <f t="shared" si="2"/>
        <v>7.0000000000000007E-2</v>
      </c>
      <c r="J44" s="27">
        <f t="shared" si="3"/>
        <v>0.02</v>
      </c>
      <c r="K44" s="97"/>
      <c r="L44" s="97"/>
      <c r="M44" s="97"/>
      <c r="N44" s="97"/>
      <c r="O44" s="97"/>
    </row>
    <row r="45" spans="1:15" x14ac:dyDescent="0.15">
      <c r="A45" s="1">
        <v>0.03</v>
      </c>
      <c r="B45" s="1">
        <v>0.13</v>
      </c>
      <c r="C45" s="1">
        <v>0.36</v>
      </c>
      <c r="D45" s="1">
        <v>0.68</v>
      </c>
      <c r="E45" s="1"/>
      <c r="F45" s="27">
        <v>0.4</v>
      </c>
      <c r="G45" s="27">
        <f t="shared" si="0"/>
        <v>0.68</v>
      </c>
      <c r="H45" s="27">
        <f t="shared" si="1"/>
        <v>0.36</v>
      </c>
      <c r="I45" s="27">
        <f t="shared" si="2"/>
        <v>0.13</v>
      </c>
      <c r="J45" s="27">
        <f t="shared" si="3"/>
        <v>0.03</v>
      </c>
      <c r="K45" s="97"/>
      <c r="L45" s="97"/>
      <c r="M45" s="97"/>
      <c r="N45" s="97"/>
      <c r="O45" s="97"/>
    </row>
    <row r="46" spans="1:15" x14ac:dyDescent="0.15">
      <c r="A46" s="1">
        <v>0.05</v>
      </c>
      <c r="B46" s="1">
        <v>0.19</v>
      </c>
      <c r="C46" s="1">
        <v>0.47</v>
      </c>
      <c r="D46" s="1">
        <v>0.77</v>
      </c>
      <c r="E46" s="1"/>
      <c r="F46" s="27">
        <v>0.5</v>
      </c>
      <c r="G46" s="27">
        <f t="shared" si="0"/>
        <v>0.77</v>
      </c>
      <c r="H46" s="27">
        <f t="shared" si="1"/>
        <v>0.47</v>
      </c>
      <c r="I46" s="27">
        <f t="shared" si="2"/>
        <v>0.19</v>
      </c>
      <c r="J46" s="27">
        <f t="shared" si="3"/>
        <v>0.05</v>
      </c>
      <c r="K46" s="97"/>
      <c r="L46" s="97"/>
      <c r="M46" s="97"/>
      <c r="N46" s="97"/>
      <c r="O46" s="97"/>
    </row>
    <row r="47" spans="1:15" x14ac:dyDescent="0.15">
      <c r="A47" s="1">
        <v>0.08</v>
      </c>
      <c r="B47" s="1">
        <v>0.25</v>
      </c>
      <c r="C47" s="1">
        <v>0.56000000000000005</v>
      </c>
      <c r="D47" s="1">
        <v>0.83</v>
      </c>
      <c r="E47" s="1"/>
      <c r="F47" s="27">
        <v>0.6</v>
      </c>
      <c r="G47" s="27">
        <f t="shared" si="0"/>
        <v>0.83</v>
      </c>
      <c r="H47" s="27">
        <f t="shared" si="1"/>
        <v>0.56000000000000005</v>
      </c>
      <c r="I47" s="27">
        <f t="shared" si="2"/>
        <v>0.25</v>
      </c>
      <c r="J47" s="27">
        <f t="shared" si="3"/>
        <v>0.08</v>
      </c>
      <c r="K47" s="97"/>
      <c r="L47" s="97"/>
      <c r="M47" s="97"/>
      <c r="N47" s="97"/>
      <c r="O47" s="97"/>
    </row>
    <row r="48" spans="1:15" x14ac:dyDescent="0.15">
      <c r="A48" s="1">
        <v>0.1</v>
      </c>
      <c r="B48" s="1">
        <v>0.31</v>
      </c>
      <c r="C48" s="1">
        <v>0.63</v>
      </c>
      <c r="D48" s="1">
        <v>0.87</v>
      </c>
      <c r="E48" s="1"/>
      <c r="F48" s="27">
        <v>0.7</v>
      </c>
      <c r="G48" s="27">
        <f t="shared" si="0"/>
        <v>0.87</v>
      </c>
      <c r="H48" s="27">
        <f t="shared" si="1"/>
        <v>0.63</v>
      </c>
      <c r="I48" s="27">
        <f t="shared" si="2"/>
        <v>0.31</v>
      </c>
      <c r="J48" s="27">
        <f t="shared" si="3"/>
        <v>0.1</v>
      </c>
      <c r="K48" s="97"/>
      <c r="L48" s="97"/>
      <c r="M48" s="97"/>
      <c r="N48" s="97"/>
      <c r="O48" s="97"/>
    </row>
    <row r="49" spans="1:15" x14ac:dyDescent="0.15">
      <c r="A49" s="1">
        <v>0.13</v>
      </c>
      <c r="B49" s="1">
        <v>0.37</v>
      </c>
      <c r="C49" s="1">
        <v>0.69</v>
      </c>
      <c r="D49" s="1">
        <v>0.91</v>
      </c>
      <c r="E49" s="1"/>
      <c r="F49" s="27">
        <v>0.8</v>
      </c>
      <c r="G49" s="27">
        <f t="shared" si="0"/>
        <v>0.91</v>
      </c>
      <c r="H49" s="27">
        <f t="shared" si="1"/>
        <v>0.69</v>
      </c>
      <c r="I49" s="27">
        <f t="shared" si="2"/>
        <v>0.37</v>
      </c>
      <c r="J49" s="27">
        <f t="shared" si="3"/>
        <v>0.13</v>
      </c>
      <c r="K49" s="97"/>
      <c r="L49" s="97"/>
      <c r="M49" s="97"/>
      <c r="N49" s="97"/>
      <c r="O49" s="97"/>
    </row>
    <row r="50" spans="1:15" x14ac:dyDescent="0.15">
      <c r="A50" s="1">
        <v>0.16</v>
      </c>
      <c r="B50" s="1">
        <v>0.42</v>
      </c>
      <c r="C50" s="1">
        <v>0.74</v>
      </c>
      <c r="D50" s="1">
        <v>0.93</v>
      </c>
      <c r="E50" s="1"/>
      <c r="F50" s="27">
        <v>0.9</v>
      </c>
      <c r="G50" s="27">
        <f t="shared" si="0"/>
        <v>0.93</v>
      </c>
      <c r="H50" s="27">
        <f t="shared" si="1"/>
        <v>0.74</v>
      </c>
      <c r="I50" s="27">
        <f t="shared" si="2"/>
        <v>0.42</v>
      </c>
      <c r="J50" s="27">
        <f t="shared" si="3"/>
        <v>0.16</v>
      </c>
      <c r="K50" s="97"/>
      <c r="L50" s="97"/>
      <c r="M50" s="97"/>
      <c r="N50" s="97"/>
      <c r="O50" s="97"/>
    </row>
    <row r="51" spans="1:15" x14ac:dyDescent="0.15">
      <c r="A51" s="26">
        <v>0.19</v>
      </c>
      <c r="B51" s="26">
        <v>0.47</v>
      </c>
      <c r="C51" s="26">
        <v>0.78</v>
      </c>
      <c r="D51" s="26">
        <v>0.95</v>
      </c>
      <c r="E51" s="26"/>
      <c r="F51" s="27">
        <v>1</v>
      </c>
      <c r="G51" s="27">
        <f t="shared" si="0"/>
        <v>0.95</v>
      </c>
      <c r="H51" s="27">
        <f t="shared" si="1"/>
        <v>0.78</v>
      </c>
      <c r="I51" s="27">
        <f t="shared" si="2"/>
        <v>0.47</v>
      </c>
      <c r="J51" s="27">
        <f t="shared" si="3"/>
        <v>0.19</v>
      </c>
      <c r="K51" s="97"/>
      <c r="L51" s="97"/>
      <c r="M51" s="97"/>
      <c r="N51" s="97"/>
      <c r="O51" s="97"/>
    </row>
    <row r="52" spans="1:15" x14ac:dyDescent="0.15">
      <c r="A52" s="1">
        <v>1E-3</v>
      </c>
      <c r="B52" s="1">
        <v>0.01</v>
      </c>
      <c r="C52" s="1">
        <v>0.02</v>
      </c>
      <c r="D52" s="1">
        <v>0.1</v>
      </c>
      <c r="E52" s="1"/>
      <c r="F52" s="27">
        <v>0.1</v>
      </c>
      <c r="G52" s="27">
        <f t="shared" si="0"/>
        <v>0.1</v>
      </c>
      <c r="H52" s="27">
        <f t="shared" si="1"/>
        <v>0.02</v>
      </c>
      <c r="I52" s="27">
        <f t="shared" si="2"/>
        <v>0.01</v>
      </c>
      <c r="J52" s="27">
        <f t="shared" si="3"/>
        <v>1E-3</v>
      </c>
      <c r="K52" s="125" t="s">
        <v>96</v>
      </c>
      <c r="L52" s="97" t="s">
        <v>14</v>
      </c>
      <c r="M52" s="97"/>
      <c r="N52" s="97"/>
      <c r="O52" s="97" t="s">
        <v>42</v>
      </c>
    </row>
    <row r="53" spans="1:15" x14ac:dyDescent="0.15">
      <c r="A53" s="1">
        <v>0.01</v>
      </c>
      <c r="B53" s="1">
        <v>0.02</v>
      </c>
      <c r="C53" s="1">
        <v>0.09</v>
      </c>
      <c r="D53" s="1">
        <v>0.31</v>
      </c>
      <c r="E53" s="1"/>
      <c r="F53" s="27">
        <v>0.2</v>
      </c>
      <c r="G53" s="27">
        <f t="shared" si="0"/>
        <v>0.31</v>
      </c>
      <c r="H53" s="27">
        <f t="shared" si="1"/>
        <v>0.09</v>
      </c>
      <c r="I53" s="27">
        <f t="shared" si="2"/>
        <v>0.02</v>
      </c>
      <c r="J53" s="27">
        <f t="shared" si="3"/>
        <v>0.01</v>
      </c>
      <c r="K53" s="97"/>
      <c r="L53" s="97"/>
      <c r="M53" s="97"/>
      <c r="N53" s="97"/>
      <c r="O53" s="97"/>
    </row>
    <row r="54" spans="1:15" x14ac:dyDescent="0.15">
      <c r="A54" s="1">
        <v>0.01</v>
      </c>
      <c r="B54" s="1">
        <v>0.05</v>
      </c>
      <c r="C54" s="1">
        <v>0.2</v>
      </c>
      <c r="D54" s="1">
        <v>0.49</v>
      </c>
      <c r="E54" s="1"/>
      <c r="F54" s="27">
        <v>0.3</v>
      </c>
      <c r="G54" s="27">
        <f t="shared" si="0"/>
        <v>0.49</v>
      </c>
      <c r="H54" s="27">
        <f t="shared" si="1"/>
        <v>0.2</v>
      </c>
      <c r="I54" s="27">
        <f t="shared" si="2"/>
        <v>0.05</v>
      </c>
      <c r="J54" s="27">
        <f t="shared" si="3"/>
        <v>0.01</v>
      </c>
      <c r="K54" s="97"/>
      <c r="L54" s="97"/>
      <c r="M54" s="97"/>
      <c r="N54" s="97"/>
      <c r="O54" s="97"/>
    </row>
    <row r="55" spans="1:15" x14ac:dyDescent="0.15">
      <c r="A55" s="1">
        <v>0.02</v>
      </c>
      <c r="B55" s="1">
        <v>0.1</v>
      </c>
      <c r="C55" s="1">
        <v>0.31</v>
      </c>
      <c r="D55" s="1">
        <v>0.63</v>
      </c>
      <c r="E55" s="1"/>
      <c r="F55" s="27">
        <v>0.4</v>
      </c>
      <c r="G55" s="27">
        <f t="shared" si="0"/>
        <v>0.63</v>
      </c>
      <c r="H55" s="27">
        <f t="shared" si="1"/>
        <v>0.31</v>
      </c>
      <c r="I55" s="27">
        <f t="shared" si="2"/>
        <v>0.1</v>
      </c>
      <c r="J55" s="27">
        <f t="shared" si="3"/>
        <v>0.02</v>
      </c>
      <c r="K55" s="97"/>
      <c r="L55" s="97"/>
      <c r="M55" s="97"/>
      <c r="N55" s="97"/>
      <c r="O55" s="97"/>
    </row>
    <row r="56" spans="1:15" x14ac:dyDescent="0.15">
      <c r="A56" s="1">
        <v>0.04</v>
      </c>
      <c r="B56" s="1">
        <v>0.14000000000000001</v>
      </c>
      <c r="C56" s="1">
        <v>0.41</v>
      </c>
      <c r="D56" s="1">
        <v>0.72</v>
      </c>
      <c r="E56" s="1"/>
      <c r="F56" s="27">
        <v>0.5</v>
      </c>
      <c r="G56" s="27">
        <f t="shared" si="0"/>
        <v>0.72</v>
      </c>
      <c r="H56" s="27">
        <f t="shared" si="1"/>
        <v>0.41</v>
      </c>
      <c r="I56" s="27">
        <f t="shared" si="2"/>
        <v>0.14000000000000001</v>
      </c>
      <c r="J56" s="27">
        <f t="shared" si="3"/>
        <v>0.04</v>
      </c>
      <c r="K56" s="97"/>
      <c r="L56" s="97"/>
      <c r="M56" s="97"/>
      <c r="N56" s="97"/>
      <c r="O56" s="97"/>
    </row>
    <row r="57" spans="1:15" x14ac:dyDescent="0.15">
      <c r="A57" s="1">
        <v>0.05</v>
      </c>
      <c r="B57" s="1">
        <v>0.21</v>
      </c>
      <c r="C57" s="1">
        <v>0.49</v>
      </c>
      <c r="D57" s="1">
        <v>0.79</v>
      </c>
      <c r="E57" s="1"/>
      <c r="F57" s="27">
        <v>0.6</v>
      </c>
      <c r="G57" s="27">
        <f t="shared" si="0"/>
        <v>0.79</v>
      </c>
      <c r="H57" s="27">
        <f t="shared" si="1"/>
        <v>0.49</v>
      </c>
      <c r="I57" s="27">
        <f t="shared" si="2"/>
        <v>0.21</v>
      </c>
      <c r="J57" s="27">
        <f t="shared" si="3"/>
        <v>0.05</v>
      </c>
      <c r="K57" s="97"/>
      <c r="L57" s="97"/>
      <c r="M57" s="97"/>
      <c r="N57" s="97"/>
      <c r="O57" s="97"/>
    </row>
    <row r="58" spans="1:15" x14ac:dyDescent="0.15">
      <c r="A58" s="1">
        <v>0.08</v>
      </c>
      <c r="B58" s="1">
        <v>0.25</v>
      </c>
      <c r="C58" s="1">
        <v>0.56999999999999995</v>
      </c>
      <c r="D58" s="1">
        <v>0.84</v>
      </c>
      <c r="E58" s="1"/>
      <c r="F58" s="27">
        <v>0.7</v>
      </c>
      <c r="G58" s="27">
        <f t="shared" si="0"/>
        <v>0.84</v>
      </c>
      <c r="H58" s="27">
        <f t="shared" si="1"/>
        <v>0.56999999999999995</v>
      </c>
      <c r="I58" s="27">
        <f t="shared" si="2"/>
        <v>0.25</v>
      </c>
      <c r="J58" s="27">
        <f t="shared" si="3"/>
        <v>0.08</v>
      </c>
      <c r="K58" s="97"/>
      <c r="L58" s="97"/>
      <c r="M58" s="97"/>
      <c r="N58" s="97"/>
      <c r="O58" s="97"/>
    </row>
    <row r="59" spans="1:15" x14ac:dyDescent="0.15">
      <c r="A59" s="1">
        <v>0.1</v>
      </c>
      <c r="B59" s="1">
        <v>0.31</v>
      </c>
      <c r="C59" s="1">
        <v>0.63</v>
      </c>
      <c r="D59" s="1">
        <v>0.88</v>
      </c>
      <c r="E59" s="1"/>
      <c r="F59" s="27">
        <v>0.8</v>
      </c>
      <c r="G59" s="27">
        <f t="shared" si="0"/>
        <v>0.88</v>
      </c>
      <c r="H59" s="27">
        <f t="shared" si="1"/>
        <v>0.63</v>
      </c>
      <c r="I59" s="27">
        <f t="shared" si="2"/>
        <v>0.31</v>
      </c>
      <c r="J59" s="27">
        <f t="shared" si="3"/>
        <v>0.1</v>
      </c>
      <c r="K59" s="97"/>
      <c r="L59" s="97"/>
      <c r="M59" s="97"/>
      <c r="N59" s="97"/>
      <c r="O59" s="97"/>
    </row>
    <row r="60" spans="1:15" x14ac:dyDescent="0.15">
      <c r="A60" s="1">
        <v>0.12</v>
      </c>
      <c r="B60" s="1">
        <v>0.36</v>
      </c>
      <c r="C60" s="1">
        <v>0.68</v>
      </c>
      <c r="D60" s="1">
        <v>0.91</v>
      </c>
      <c r="E60" s="1"/>
      <c r="F60" s="27">
        <v>0.9</v>
      </c>
      <c r="G60" s="27">
        <f t="shared" si="0"/>
        <v>0.91</v>
      </c>
      <c r="H60" s="27">
        <f t="shared" si="1"/>
        <v>0.68</v>
      </c>
      <c r="I60" s="27">
        <f t="shared" si="2"/>
        <v>0.36</v>
      </c>
      <c r="J60" s="27">
        <f t="shared" si="3"/>
        <v>0.12</v>
      </c>
      <c r="K60" s="97"/>
      <c r="L60" s="97"/>
      <c r="M60" s="97"/>
      <c r="N60" s="97"/>
      <c r="O60" s="97"/>
    </row>
    <row r="61" spans="1:15" x14ac:dyDescent="0.15">
      <c r="A61" s="26">
        <v>0.15</v>
      </c>
      <c r="B61" s="26">
        <v>0.42</v>
      </c>
      <c r="C61" s="26">
        <v>0.73</v>
      </c>
      <c r="D61" s="26">
        <v>0.92</v>
      </c>
      <c r="E61" s="26"/>
      <c r="F61" s="27">
        <v>1</v>
      </c>
      <c r="G61" s="27">
        <f t="shared" si="0"/>
        <v>0.92</v>
      </c>
      <c r="H61" s="27">
        <f t="shared" si="1"/>
        <v>0.73</v>
      </c>
      <c r="I61" s="27">
        <f t="shared" si="2"/>
        <v>0.42</v>
      </c>
      <c r="J61" s="27">
        <f t="shared" si="3"/>
        <v>0.15</v>
      </c>
      <c r="K61" s="97"/>
      <c r="L61" s="97"/>
      <c r="M61" s="97"/>
      <c r="N61" s="97"/>
      <c r="O61" s="97"/>
    </row>
    <row r="62" spans="1:15" x14ac:dyDescent="0.15">
      <c r="A62" s="1">
        <v>1E-3</v>
      </c>
      <c r="B62" s="1">
        <v>0.01</v>
      </c>
      <c r="C62" s="1">
        <v>0.02</v>
      </c>
      <c r="D62" s="1">
        <v>7.0000000000000007E-2</v>
      </c>
      <c r="E62" s="1"/>
      <c r="F62" s="27">
        <v>0.1</v>
      </c>
      <c r="G62" s="27">
        <f t="shared" si="0"/>
        <v>7.0000000000000007E-2</v>
      </c>
      <c r="H62" s="27">
        <f t="shared" si="1"/>
        <v>0.02</v>
      </c>
      <c r="I62" s="27">
        <f t="shared" si="2"/>
        <v>0.01</v>
      </c>
      <c r="J62" s="27">
        <f t="shared" si="3"/>
        <v>1E-3</v>
      </c>
      <c r="K62" s="125" t="s">
        <v>207</v>
      </c>
      <c r="L62" s="97" t="s">
        <v>14</v>
      </c>
      <c r="M62" s="97"/>
      <c r="N62" s="97"/>
      <c r="O62" s="97" t="s">
        <v>42</v>
      </c>
    </row>
    <row r="63" spans="1:15" x14ac:dyDescent="0.15">
      <c r="A63" s="1">
        <v>0.01</v>
      </c>
      <c r="B63" s="1">
        <v>0.02</v>
      </c>
      <c r="C63" s="1">
        <v>7.0000000000000007E-2</v>
      </c>
      <c r="D63" s="1">
        <v>0.24</v>
      </c>
      <c r="E63" s="1"/>
      <c r="F63" s="27">
        <v>0.2</v>
      </c>
      <c r="G63" s="27">
        <f t="shared" si="0"/>
        <v>0.24</v>
      </c>
      <c r="H63" s="27">
        <f t="shared" si="1"/>
        <v>7.0000000000000007E-2</v>
      </c>
      <c r="I63" s="27">
        <f t="shared" si="2"/>
        <v>0.02</v>
      </c>
      <c r="J63" s="27">
        <f t="shared" si="3"/>
        <v>0.01</v>
      </c>
      <c r="K63" s="97"/>
      <c r="L63" s="97"/>
      <c r="M63" s="97"/>
      <c r="N63" s="97"/>
      <c r="O63" s="97"/>
    </row>
    <row r="64" spans="1:15" x14ac:dyDescent="0.15">
      <c r="A64" s="1">
        <v>0.01</v>
      </c>
      <c r="B64" s="1">
        <v>0.04</v>
      </c>
      <c r="C64" s="1">
        <v>0.15</v>
      </c>
      <c r="D64" s="1">
        <v>0.42</v>
      </c>
      <c r="E64" s="1"/>
      <c r="F64" s="27">
        <v>0.3</v>
      </c>
      <c r="G64" s="27">
        <f t="shared" si="0"/>
        <v>0.42</v>
      </c>
      <c r="H64" s="27">
        <f t="shared" si="1"/>
        <v>0.15</v>
      </c>
      <c r="I64" s="27">
        <f t="shared" si="2"/>
        <v>0.04</v>
      </c>
      <c r="J64" s="27">
        <f t="shared" si="3"/>
        <v>0.01</v>
      </c>
      <c r="K64" s="97"/>
      <c r="L64" s="97"/>
      <c r="M64" s="97"/>
      <c r="N64" s="97"/>
      <c r="O64" s="97"/>
    </row>
    <row r="65" spans="1:16" x14ac:dyDescent="0.15">
      <c r="A65" s="1">
        <v>0.01</v>
      </c>
      <c r="B65" s="1">
        <v>7.0000000000000007E-2</v>
      </c>
      <c r="C65" s="1">
        <v>0.24</v>
      </c>
      <c r="D65" s="1">
        <v>0.55000000000000004</v>
      </c>
      <c r="E65" s="1"/>
      <c r="F65" s="27">
        <v>0.4</v>
      </c>
      <c r="G65" s="27">
        <f t="shared" si="0"/>
        <v>0.55000000000000004</v>
      </c>
      <c r="H65" s="27">
        <f t="shared" si="1"/>
        <v>0.24</v>
      </c>
      <c r="I65" s="27">
        <f t="shared" si="2"/>
        <v>7.0000000000000007E-2</v>
      </c>
      <c r="J65" s="27">
        <f t="shared" si="3"/>
        <v>0.01</v>
      </c>
      <c r="K65" s="97"/>
      <c r="L65" s="97"/>
      <c r="M65" s="97"/>
      <c r="N65" s="97"/>
      <c r="O65" s="97"/>
    </row>
    <row r="66" spans="1:16" x14ac:dyDescent="0.15">
      <c r="A66" s="1">
        <v>0.02</v>
      </c>
      <c r="B66" s="1">
        <v>0.11</v>
      </c>
      <c r="C66" s="1">
        <v>0.33</v>
      </c>
      <c r="D66" s="1">
        <v>0.66</v>
      </c>
      <c r="E66" s="1"/>
      <c r="F66" s="27">
        <v>0.5</v>
      </c>
      <c r="G66" s="27">
        <f t="shared" si="0"/>
        <v>0.66</v>
      </c>
      <c r="H66" s="27">
        <f t="shared" si="1"/>
        <v>0.33</v>
      </c>
      <c r="I66" s="27">
        <f t="shared" si="2"/>
        <v>0.11</v>
      </c>
      <c r="J66" s="27">
        <f t="shared" si="3"/>
        <v>0.02</v>
      </c>
      <c r="K66" s="97"/>
      <c r="L66" s="97"/>
      <c r="M66" s="97"/>
      <c r="N66" s="97"/>
      <c r="O66" s="97"/>
    </row>
    <row r="67" spans="1:16" x14ac:dyDescent="0.15">
      <c r="A67" s="1">
        <v>0.04</v>
      </c>
      <c r="B67" s="1">
        <v>0.15</v>
      </c>
      <c r="C67" s="1">
        <v>0.41</v>
      </c>
      <c r="D67" s="1">
        <v>0.73</v>
      </c>
      <c r="E67" s="1"/>
      <c r="F67" s="27">
        <v>0.6</v>
      </c>
      <c r="G67" s="27">
        <f t="shared" ref="G67:G130" si="4">$D67</f>
        <v>0.73</v>
      </c>
      <c r="H67" s="27">
        <f t="shared" ref="H67:H130" si="5">$C67</f>
        <v>0.41</v>
      </c>
      <c r="I67" s="27">
        <f t="shared" ref="I67:I130" si="6">$B67</f>
        <v>0.15</v>
      </c>
      <c r="J67" s="27">
        <f t="shared" ref="J67:J130" si="7">$A67</f>
        <v>0.04</v>
      </c>
      <c r="K67" s="97"/>
      <c r="L67" s="97"/>
      <c r="M67" s="97"/>
      <c r="N67" s="97"/>
      <c r="O67" s="97"/>
    </row>
    <row r="68" spans="1:16" x14ac:dyDescent="0.15">
      <c r="A68" s="1">
        <v>0.05</v>
      </c>
      <c r="B68" s="1">
        <v>0.19</v>
      </c>
      <c r="C68" s="1">
        <v>0.49</v>
      </c>
      <c r="D68" s="1">
        <v>0.78</v>
      </c>
      <c r="E68" s="1"/>
      <c r="F68" s="27">
        <v>0.7</v>
      </c>
      <c r="G68" s="27">
        <f t="shared" si="4"/>
        <v>0.78</v>
      </c>
      <c r="H68" s="27">
        <f t="shared" si="5"/>
        <v>0.49</v>
      </c>
      <c r="I68" s="27">
        <f t="shared" si="6"/>
        <v>0.19</v>
      </c>
      <c r="J68" s="27">
        <f t="shared" si="7"/>
        <v>0.05</v>
      </c>
      <c r="K68" s="97"/>
      <c r="L68" s="97"/>
      <c r="M68" s="97"/>
      <c r="N68" s="97"/>
      <c r="O68" s="97"/>
    </row>
    <row r="69" spans="1:16" x14ac:dyDescent="0.15">
      <c r="A69" s="1">
        <v>7.0000000000000007E-2</v>
      </c>
      <c r="B69" s="1">
        <v>0.24</v>
      </c>
      <c r="C69" s="1">
        <v>0.55000000000000004</v>
      </c>
      <c r="D69" s="1">
        <v>0.83</v>
      </c>
      <c r="E69" s="1"/>
      <c r="F69" s="27">
        <v>0.8</v>
      </c>
      <c r="G69" s="27">
        <f t="shared" si="4"/>
        <v>0.83</v>
      </c>
      <c r="H69" s="27">
        <f t="shared" si="5"/>
        <v>0.55000000000000004</v>
      </c>
      <c r="I69" s="27">
        <f t="shared" si="6"/>
        <v>0.24</v>
      </c>
      <c r="J69" s="27">
        <f t="shared" si="7"/>
        <v>7.0000000000000007E-2</v>
      </c>
      <c r="K69" s="97"/>
      <c r="L69" s="97"/>
      <c r="M69" s="97"/>
      <c r="N69" s="97"/>
      <c r="O69" s="97"/>
    </row>
    <row r="70" spans="1:16" x14ac:dyDescent="0.15">
      <c r="A70" s="1">
        <v>0.09</v>
      </c>
      <c r="B70" s="1">
        <v>0.28999999999999998</v>
      </c>
      <c r="C70" s="1">
        <v>0.61</v>
      </c>
      <c r="D70" s="1">
        <v>0.87</v>
      </c>
      <c r="E70" s="1"/>
      <c r="F70" s="27">
        <v>0.9</v>
      </c>
      <c r="G70" s="27">
        <f t="shared" si="4"/>
        <v>0.87</v>
      </c>
      <c r="H70" s="27">
        <f t="shared" si="5"/>
        <v>0.61</v>
      </c>
      <c r="I70" s="27">
        <f t="shared" si="6"/>
        <v>0.28999999999999998</v>
      </c>
      <c r="J70" s="27">
        <f t="shared" si="7"/>
        <v>0.09</v>
      </c>
      <c r="K70" s="97"/>
      <c r="L70" s="97"/>
      <c r="M70" s="97"/>
      <c r="N70" s="97"/>
      <c r="O70" s="97"/>
    </row>
    <row r="71" spans="1:16" x14ac:dyDescent="0.15">
      <c r="A71" s="26">
        <v>0.1</v>
      </c>
      <c r="B71" s="26">
        <v>0.33</v>
      </c>
      <c r="C71" s="26">
        <v>0.66</v>
      </c>
      <c r="D71" s="26">
        <v>0.89</v>
      </c>
      <c r="E71" s="26"/>
      <c r="F71" s="27">
        <v>1</v>
      </c>
      <c r="G71" s="27">
        <f t="shared" si="4"/>
        <v>0.89</v>
      </c>
      <c r="H71" s="27">
        <f t="shared" si="5"/>
        <v>0.66</v>
      </c>
      <c r="I71" s="27">
        <f t="shared" si="6"/>
        <v>0.33</v>
      </c>
      <c r="J71" s="27">
        <f t="shared" si="7"/>
        <v>0.1</v>
      </c>
      <c r="K71" s="97"/>
      <c r="L71" s="97"/>
      <c r="M71" s="97"/>
      <c r="N71" s="97"/>
      <c r="O71" s="97"/>
    </row>
    <row r="72" spans="1:16" x14ac:dyDescent="0.25">
      <c r="A72" s="89">
        <v>6.7114093959731499E-3</v>
      </c>
      <c r="B72" s="89">
        <v>1.00671140939597E-2</v>
      </c>
      <c r="C72" s="89">
        <v>1.00671140939597E-2</v>
      </c>
      <c r="D72" s="89">
        <v>1.00671140939597E-2</v>
      </c>
      <c r="E72" s="41"/>
      <c r="F72" s="62">
        <v>0.05</v>
      </c>
      <c r="G72" s="27">
        <f t="shared" si="4"/>
        <v>1.00671140939597E-2</v>
      </c>
      <c r="H72" s="27">
        <f t="shared" si="5"/>
        <v>1.00671140939597E-2</v>
      </c>
      <c r="I72" s="27">
        <f t="shared" si="6"/>
        <v>1.00671140939597E-2</v>
      </c>
      <c r="J72" s="27">
        <f t="shared" si="7"/>
        <v>6.7114093959731499E-3</v>
      </c>
      <c r="K72" s="103" t="s">
        <v>158</v>
      </c>
      <c r="L72" s="97" t="s">
        <v>14</v>
      </c>
      <c r="M72" s="97" t="s">
        <v>163</v>
      </c>
      <c r="N72" s="97">
        <v>2009</v>
      </c>
      <c r="O72" s="97" t="s">
        <v>197</v>
      </c>
      <c r="P72" s="95" t="s">
        <v>164</v>
      </c>
    </row>
    <row r="73" spans="1:16" x14ac:dyDescent="0.25">
      <c r="A73" s="89">
        <v>6.7114093959731499E-3</v>
      </c>
      <c r="B73" s="89">
        <v>6.7114093959731499E-3</v>
      </c>
      <c r="C73" s="89">
        <v>2.3489932885905999E-2</v>
      </c>
      <c r="D73" s="89">
        <v>0.20134228187919501</v>
      </c>
      <c r="E73" s="41"/>
      <c r="F73" s="57">
        <v>0.1</v>
      </c>
      <c r="G73" s="27">
        <f t="shared" si="4"/>
        <v>0.20134228187919501</v>
      </c>
      <c r="H73" s="27">
        <f t="shared" si="5"/>
        <v>2.3489932885905999E-2</v>
      </c>
      <c r="I73" s="27">
        <f t="shared" si="6"/>
        <v>6.7114093959731499E-3</v>
      </c>
      <c r="J73" s="27">
        <f t="shared" si="7"/>
        <v>6.7114093959731499E-3</v>
      </c>
      <c r="K73" s="103"/>
      <c r="L73" s="97"/>
      <c r="M73" s="97"/>
      <c r="N73" s="97"/>
      <c r="O73" s="97"/>
      <c r="P73" s="95"/>
    </row>
    <row r="74" spans="1:16" x14ac:dyDescent="0.25">
      <c r="A74" s="89">
        <v>6.7114093959731499E-3</v>
      </c>
      <c r="B74" s="89">
        <v>3.02013422818792E-2</v>
      </c>
      <c r="C74" s="89">
        <v>0.13758389261744999</v>
      </c>
      <c r="D74" s="89">
        <v>0.432885906040268</v>
      </c>
      <c r="E74" s="41"/>
      <c r="F74" s="57">
        <v>0.15</v>
      </c>
      <c r="G74" s="27">
        <f t="shared" si="4"/>
        <v>0.432885906040268</v>
      </c>
      <c r="H74" s="27">
        <f t="shared" si="5"/>
        <v>0.13758389261744999</v>
      </c>
      <c r="I74" s="27">
        <f t="shared" si="6"/>
        <v>3.02013422818792E-2</v>
      </c>
      <c r="J74" s="27">
        <f t="shared" si="7"/>
        <v>6.7114093959731499E-3</v>
      </c>
      <c r="K74" s="103"/>
      <c r="L74" s="97"/>
      <c r="M74" s="97"/>
      <c r="N74" s="97"/>
      <c r="O74" s="97"/>
      <c r="P74" s="95"/>
    </row>
    <row r="75" spans="1:16" x14ac:dyDescent="0.25">
      <c r="A75" s="89">
        <v>1.67785234899329E-2</v>
      </c>
      <c r="B75" s="89">
        <v>9.3959731543624206E-2</v>
      </c>
      <c r="C75" s="89">
        <v>0.26510067114093999</v>
      </c>
      <c r="D75" s="89">
        <v>0.64093959731543604</v>
      </c>
      <c r="E75" s="41"/>
      <c r="F75" s="57">
        <v>0.2</v>
      </c>
      <c r="G75" s="27">
        <f t="shared" si="4"/>
        <v>0.64093959731543604</v>
      </c>
      <c r="H75" s="27">
        <f t="shared" si="5"/>
        <v>0.26510067114093999</v>
      </c>
      <c r="I75" s="27">
        <f t="shared" si="6"/>
        <v>9.3959731543624206E-2</v>
      </c>
      <c r="J75" s="27">
        <f t="shared" si="7"/>
        <v>1.67785234899329E-2</v>
      </c>
      <c r="K75" s="103"/>
      <c r="L75" s="97"/>
      <c r="M75" s="97"/>
      <c r="N75" s="97"/>
      <c r="O75" s="97"/>
      <c r="P75" s="95"/>
    </row>
    <row r="76" spans="1:16" x14ac:dyDescent="0.25">
      <c r="A76" s="89">
        <v>4.3624161073825503E-2</v>
      </c>
      <c r="B76" s="89">
        <v>0.18456375838926201</v>
      </c>
      <c r="C76" s="89">
        <v>0.41610738255033602</v>
      </c>
      <c r="D76" s="89">
        <v>0.77516778523489904</v>
      </c>
      <c r="E76" s="41"/>
      <c r="F76" s="57">
        <v>0.25</v>
      </c>
      <c r="G76" s="27">
        <f t="shared" si="4"/>
        <v>0.77516778523489904</v>
      </c>
      <c r="H76" s="27">
        <f t="shared" si="5"/>
        <v>0.41610738255033602</v>
      </c>
      <c r="I76" s="27">
        <f t="shared" si="6"/>
        <v>0.18456375838926201</v>
      </c>
      <c r="J76" s="27">
        <f t="shared" si="7"/>
        <v>4.3624161073825503E-2</v>
      </c>
      <c r="K76" s="103"/>
      <c r="L76" s="97"/>
      <c r="M76" s="97"/>
      <c r="N76" s="97"/>
      <c r="O76" s="97"/>
      <c r="P76" s="95"/>
    </row>
    <row r="77" spans="1:16" x14ac:dyDescent="0.25">
      <c r="A77" s="89">
        <v>7.7181208053691303E-2</v>
      </c>
      <c r="B77" s="89">
        <v>0.288590604026846</v>
      </c>
      <c r="C77" s="89">
        <v>0.54026845637583898</v>
      </c>
      <c r="D77" s="89">
        <v>0.855704697986577</v>
      </c>
      <c r="E77" s="41"/>
      <c r="F77" s="57">
        <v>0.3</v>
      </c>
      <c r="G77" s="27">
        <f t="shared" si="4"/>
        <v>0.855704697986577</v>
      </c>
      <c r="H77" s="27">
        <f t="shared" si="5"/>
        <v>0.54026845637583898</v>
      </c>
      <c r="I77" s="27">
        <f t="shared" si="6"/>
        <v>0.288590604026846</v>
      </c>
      <c r="J77" s="27">
        <f t="shared" si="7"/>
        <v>7.7181208053691303E-2</v>
      </c>
      <c r="K77" s="103"/>
      <c r="L77" s="97"/>
      <c r="M77" s="97"/>
      <c r="N77" s="97"/>
      <c r="O77" s="97"/>
      <c r="P77" s="95"/>
    </row>
    <row r="78" spans="1:16" x14ac:dyDescent="0.25">
      <c r="A78" s="89">
        <v>0.124161073825503</v>
      </c>
      <c r="B78" s="89">
        <v>0.38590604026845599</v>
      </c>
      <c r="C78" s="89">
        <v>0.65436241610738299</v>
      </c>
      <c r="D78" s="89">
        <v>0.91610738255033597</v>
      </c>
      <c r="E78" s="41"/>
      <c r="F78" s="57">
        <v>0.35</v>
      </c>
      <c r="G78" s="27">
        <f t="shared" si="4"/>
        <v>0.91610738255033597</v>
      </c>
      <c r="H78" s="27">
        <f t="shared" si="5"/>
        <v>0.65436241610738299</v>
      </c>
      <c r="I78" s="27">
        <f t="shared" si="6"/>
        <v>0.38590604026845599</v>
      </c>
      <c r="J78" s="27">
        <f t="shared" si="7"/>
        <v>0.124161073825503</v>
      </c>
      <c r="K78" s="103"/>
      <c r="L78" s="97"/>
      <c r="M78" s="97"/>
      <c r="N78" s="97"/>
      <c r="O78" s="97"/>
      <c r="P78" s="95"/>
    </row>
    <row r="79" spans="1:16" x14ac:dyDescent="0.25">
      <c r="A79" s="89">
        <v>0.19127516778523501</v>
      </c>
      <c r="B79" s="89">
        <v>0.48322147651006703</v>
      </c>
      <c r="C79" s="89">
        <v>0.74161073825503399</v>
      </c>
      <c r="D79" s="89">
        <v>0.94966442953020103</v>
      </c>
      <c r="E79" s="41"/>
      <c r="F79" s="57">
        <v>0.4</v>
      </c>
      <c r="G79" s="27">
        <f t="shared" si="4"/>
        <v>0.94966442953020103</v>
      </c>
      <c r="H79" s="27">
        <f t="shared" si="5"/>
        <v>0.74161073825503399</v>
      </c>
      <c r="I79" s="27">
        <f t="shared" si="6"/>
        <v>0.48322147651006703</v>
      </c>
      <c r="J79" s="27">
        <f t="shared" si="7"/>
        <v>0.19127516778523501</v>
      </c>
      <c r="K79" s="103"/>
      <c r="L79" s="97"/>
      <c r="M79" s="97"/>
      <c r="N79" s="97"/>
      <c r="O79" s="97"/>
      <c r="P79" s="95"/>
    </row>
    <row r="80" spans="1:16" x14ac:dyDescent="0.25">
      <c r="A80" s="89">
        <v>0.25167785234899298</v>
      </c>
      <c r="B80" s="89">
        <v>0.567114093959732</v>
      </c>
      <c r="C80" s="89">
        <v>0.80201342281879195</v>
      </c>
      <c r="D80" s="89">
        <v>0.96979865771812102</v>
      </c>
      <c r="E80" s="41"/>
      <c r="F80" s="57">
        <v>0.45</v>
      </c>
      <c r="G80" s="27">
        <f t="shared" si="4"/>
        <v>0.96979865771812102</v>
      </c>
      <c r="H80" s="27">
        <f t="shared" si="5"/>
        <v>0.80201342281879195</v>
      </c>
      <c r="I80" s="27">
        <f t="shared" si="6"/>
        <v>0.567114093959732</v>
      </c>
      <c r="J80" s="27">
        <f t="shared" si="7"/>
        <v>0.25167785234899298</v>
      </c>
      <c r="K80" s="103"/>
      <c r="L80" s="97"/>
      <c r="M80" s="97"/>
      <c r="N80" s="97"/>
      <c r="O80" s="97"/>
      <c r="P80" s="95"/>
    </row>
    <row r="81" spans="1:16" x14ac:dyDescent="0.25">
      <c r="A81" s="89">
        <v>0.312080536912752</v>
      </c>
      <c r="B81" s="89">
        <v>0.64093959731543604</v>
      </c>
      <c r="C81" s="89">
        <v>0.84563758389261701</v>
      </c>
      <c r="D81" s="89">
        <v>0.97651006711409405</v>
      </c>
      <c r="E81" s="41"/>
      <c r="F81" s="57">
        <v>0.5</v>
      </c>
      <c r="G81" s="27">
        <f t="shared" si="4"/>
        <v>0.97651006711409405</v>
      </c>
      <c r="H81" s="27">
        <f t="shared" si="5"/>
        <v>0.84563758389261701</v>
      </c>
      <c r="I81" s="27">
        <f t="shared" si="6"/>
        <v>0.64093959731543604</v>
      </c>
      <c r="J81" s="27">
        <f t="shared" si="7"/>
        <v>0.312080536912752</v>
      </c>
      <c r="K81" s="103"/>
      <c r="L81" s="97"/>
      <c r="M81" s="97"/>
      <c r="N81" s="97"/>
      <c r="O81" s="97"/>
      <c r="P81" s="95"/>
    </row>
    <row r="82" spans="1:16" x14ac:dyDescent="0.25">
      <c r="A82" s="89">
        <v>0.37919463087248301</v>
      </c>
      <c r="B82" s="89">
        <v>0.69463087248322197</v>
      </c>
      <c r="C82" s="89">
        <v>0.88255033557047002</v>
      </c>
      <c r="D82" s="89">
        <v>0.98993288590604001</v>
      </c>
      <c r="E82" s="41"/>
      <c r="F82" s="57">
        <v>0.55000000000000004</v>
      </c>
      <c r="G82" s="27">
        <f t="shared" si="4"/>
        <v>0.98993288590604001</v>
      </c>
      <c r="H82" s="27">
        <f t="shared" si="5"/>
        <v>0.88255033557047002</v>
      </c>
      <c r="I82" s="27">
        <f t="shared" si="6"/>
        <v>0.69463087248322197</v>
      </c>
      <c r="J82" s="27">
        <f t="shared" si="7"/>
        <v>0.37919463087248301</v>
      </c>
      <c r="K82" s="103"/>
      <c r="L82" s="97"/>
      <c r="M82" s="97"/>
      <c r="N82" s="97"/>
      <c r="O82" s="97"/>
      <c r="P82" s="95"/>
    </row>
    <row r="83" spans="1:16" x14ac:dyDescent="0.25">
      <c r="A83" s="89">
        <v>0.43624161073825501</v>
      </c>
      <c r="B83" s="89">
        <v>0.75167785234899298</v>
      </c>
      <c r="C83" s="89">
        <v>0.91275167785234901</v>
      </c>
      <c r="D83" s="89">
        <v>0.99664429530201304</v>
      </c>
      <c r="E83" s="41"/>
      <c r="F83" s="57">
        <v>0.6</v>
      </c>
      <c r="G83" s="27">
        <f t="shared" si="4"/>
        <v>0.99664429530201304</v>
      </c>
      <c r="H83" s="27">
        <f t="shared" si="5"/>
        <v>0.91275167785234901</v>
      </c>
      <c r="I83" s="27">
        <f t="shared" si="6"/>
        <v>0.75167785234899298</v>
      </c>
      <c r="J83" s="27">
        <f t="shared" si="7"/>
        <v>0.43624161073825501</v>
      </c>
      <c r="K83" s="103"/>
      <c r="L83" s="97"/>
      <c r="M83" s="97"/>
      <c r="N83" s="97"/>
      <c r="O83" s="97"/>
      <c r="P83" s="95"/>
    </row>
    <row r="84" spans="1:16" x14ac:dyDescent="0.25">
      <c r="A84" s="89">
        <v>0.49328859060402702</v>
      </c>
      <c r="B84" s="89">
        <v>0.79530201342281903</v>
      </c>
      <c r="C84" s="89">
        <v>0.92953020134228204</v>
      </c>
      <c r="D84" s="89">
        <v>0.99664429530201304</v>
      </c>
      <c r="E84" s="41"/>
      <c r="F84" s="57">
        <v>0.65</v>
      </c>
      <c r="G84" s="27">
        <f t="shared" si="4"/>
        <v>0.99664429530201304</v>
      </c>
      <c r="H84" s="27">
        <f t="shared" si="5"/>
        <v>0.92953020134228204</v>
      </c>
      <c r="I84" s="27">
        <f t="shared" si="6"/>
        <v>0.79530201342281903</v>
      </c>
      <c r="J84" s="27">
        <f t="shared" si="7"/>
        <v>0.49328859060402702</v>
      </c>
      <c r="K84" s="103"/>
      <c r="L84" s="97"/>
      <c r="M84" s="97"/>
      <c r="N84" s="97"/>
      <c r="O84" s="97"/>
      <c r="P84" s="95"/>
    </row>
    <row r="85" spans="1:16" x14ac:dyDescent="0.25">
      <c r="A85" s="89">
        <v>0.54362416107382605</v>
      </c>
      <c r="B85" s="89">
        <v>0.82885906040268498</v>
      </c>
      <c r="C85" s="89">
        <v>0.94295302013422799</v>
      </c>
      <c r="D85" s="89">
        <v>0.99664429530201304</v>
      </c>
      <c r="E85" s="41"/>
      <c r="F85" s="57">
        <v>0.7</v>
      </c>
      <c r="G85" s="27">
        <f t="shared" si="4"/>
        <v>0.99664429530201304</v>
      </c>
      <c r="H85" s="27">
        <f t="shared" si="5"/>
        <v>0.94295302013422799</v>
      </c>
      <c r="I85" s="27">
        <f t="shared" si="6"/>
        <v>0.82885906040268498</v>
      </c>
      <c r="J85" s="27">
        <f t="shared" si="7"/>
        <v>0.54362416107382605</v>
      </c>
      <c r="K85" s="103"/>
      <c r="L85" s="97"/>
      <c r="M85" s="97"/>
      <c r="N85" s="97"/>
      <c r="O85" s="97"/>
      <c r="P85" s="95"/>
    </row>
    <row r="86" spans="1:16" x14ac:dyDescent="0.25">
      <c r="A86" s="89">
        <v>0.59731543624161099</v>
      </c>
      <c r="B86" s="89">
        <v>0.86241610738255003</v>
      </c>
      <c r="C86" s="89">
        <v>0.96308724832214798</v>
      </c>
      <c r="D86" s="89">
        <v>0.99664429530201304</v>
      </c>
      <c r="E86" s="41"/>
      <c r="F86" s="57">
        <v>0.75</v>
      </c>
      <c r="G86" s="27">
        <f t="shared" si="4"/>
        <v>0.99664429530201304</v>
      </c>
      <c r="H86" s="27">
        <f t="shared" si="5"/>
        <v>0.96308724832214798</v>
      </c>
      <c r="I86" s="27">
        <f t="shared" si="6"/>
        <v>0.86241610738255003</v>
      </c>
      <c r="J86" s="27">
        <f t="shared" si="7"/>
        <v>0.59731543624161099</v>
      </c>
      <c r="K86" s="103"/>
      <c r="L86" s="97"/>
      <c r="M86" s="97"/>
      <c r="N86" s="97"/>
      <c r="O86" s="97"/>
      <c r="P86" s="95"/>
    </row>
    <row r="87" spans="1:16" x14ac:dyDescent="0.25">
      <c r="A87" s="89">
        <v>0.634228187919463</v>
      </c>
      <c r="B87" s="89">
        <v>0.88590604026845599</v>
      </c>
      <c r="C87" s="89">
        <v>0.96644295302013405</v>
      </c>
      <c r="D87" s="89">
        <v>0.99664429530201304</v>
      </c>
      <c r="E87" s="41"/>
      <c r="F87" s="57">
        <v>0.8</v>
      </c>
      <c r="G87" s="27">
        <f t="shared" si="4"/>
        <v>0.99664429530201304</v>
      </c>
      <c r="H87" s="27">
        <f t="shared" si="5"/>
        <v>0.96644295302013405</v>
      </c>
      <c r="I87" s="27">
        <f t="shared" si="6"/>
        <v>0.88590604026845599</v>
      </c>
      <c r="J87" s="27">
        <f t="shared" si="7"/>
        <v>0.634228187919463</v>
      </c>
      <c r="K87" s="103"/>
      <c r="L87" s="97"/>
      <c r="M87" s="97"/>
      <c r="N87" s="97"/>
      <c r="O87" s="97"/>
      <c r="P87" s="95"/>
    </row>
    <row r="88" spans="1:16" x14ac:dyDescent="0.25">
      <c r="A88" s="89">
        <v>0.68120805369127502</v>
      </c>
      <c r="B88" s="89">
        <v>0.90268456375838901</v>
      </c>
      <c r="C88" s="89">
        <v>0.97315436241610698</v>
      </c>
      <c r="D88" s="89">
        <v>0.99664429530201304</v>
      </c>
      <c r="E88" s="41"/>
      <c r="F88" s="57">
        <v>0.85</v>
      </c>
      <c r="G88" s="27">
        <f t="shared" si="4"/>
        <v>0.99664429530201304</v>
      </c>
      <c r="H88" s="27">
        <f t="shared" si="5"/>
        <v>0.97315436241610698</v>
      </c>
      <c r="I88" s="27">
        <f t="shared" si="6"/>
        <v>0.90268456375838901</v>
      </c>
      <c r="J88" s="27">
        <f t="shared" si="7"/>
        <v>0.68120805369127502</v>
      </c>
      <c r="K88" s="103"/>
      <c r="L88" s="97"/>
      <c r="M88" s="97"/>
      <c r="N88" s="97"/>
      <c r="O88" s="97"/>
      <c r="P88" s="95"/>
    </row>
    <row r="89" spans="1:16" x14ac:dyDescent="0.25">
      <c r="A89" s="89">
        <v>0.70805369127516804</v>
      </c>
      <c r="B89" s="89">
        <v>0.922818791946309</v>
      </c>
      <c r="C89" s="89">
        <v>0.97315436241610698</v>
      </c>
      <c r="D89" s="89">
        <v>0.99664429530201304</v>
      </c>
      <c r="E89" s="41"/>
      <c r="F89" s="57">
        <v>0.9</v>
      </c>
      <c r="G89" s="27">
        <f t="shared" si="4"/>
        <v>0.99664429530201304</v>
      </c>
      <c r="H89" s="27">
        <f t="shared" si="5"/>
        <v>0.97315436241610698</v>
      </c>
      <c r="I89" s="27">
        <f t="shared" si="6"/>
        <v>0.922818791946309</v>
      </c>
      <c r="J89" s="27">
        <f t="shared" si="7"/>
        <v>0.70805369127516804</v>
      </c>
      <c r="K89" s="103"/>
      <c r="L89" s="97"/>
      <c r="M89" s="97"/>
      <c r="N89" s="97"/>
      <c r="O89" s="97"/>
      <c r="P89" s="95"/>
    </row>
    <row r="90" spans="1:16" x14ac:dyDescent="0.25">
      <c r="A90" s="89">
        <v>0.74496644295301995</v>
      </c>
      <c r="B90" s="89">
        <v>0.932885906040268</v>
      </c>
      <c r="C90" s="89">
        <v>0.97986577181208101</v>
      </c>
      <c r="D90" s="89">
        <v>0.99664429530201304</v>
      </c>
      <c r="E90" s="41"/>
      <c r="F90" s="57">
        <v>0.95</v>
      </c>
      <c r="G90" s="27">
        <f t="shared" si="4"/>
        <v>0.99664429530201304</v>
      </c>
      <c r="H90" s="27">
        <f t="shared" si="5"/>
        <v>0.97986577181208101</v>
      </c>
      <c r="I90" s="27">
        <f t="shared" si="6"/>
        <v>0.932885906040268</v>
      </c>
      <c r="J90" s="27">
        <f t="shared" si="7"/>
        <v>0.74496644295301995</v>
      </c>
      <c r="K90" s="103"/>
      <c r="L90" s="97"/>
      <c r="M90" s="97"/>
      <c r="N90" s="97"/>
      <c r="O90" s="97"/>
      <c r="P90" s="95"/>
    </row>
    <row r="91" spans="1:16" x14ac:dyDescent="0.25">
      <c r="A91" s="89">
        <v>0.77516778523489904</v>
      </c>
      <c r="B91" s="89">
        <v>0.93959731543624203</v>
      </c>
      <c r="C91" s="89">
        <v>0.98993288590604001</v>
      </c>
      <c r="D91" s="89">
        <v>0.99664429530201304</v>
      </c>
      <c r="E91" s="41"/>
      <c r="F91" s="57">
        <v>1</v>
      </c>
      <c r="G91" s="27">
        <f t="shared" si="4"/>
        <v>0.99664429530201304</v>
      </c>
      <c r="H91" s="27">
        <f t="shared" si="5"/>
        <v>0.98993288590604001</v>
      </c>
      <c r="I91" s="27">
        <f t="shared" si="6"/>
        <v>0.93959731543624203</v>
      </c>
      <c r="J91" s="27">
        <f t="shared" si="7"/>
        <v>0.77516778523489904</v>
      </c>
      <c r="K91" s="103"/>
      <c r="L91" s="97"/>
      <c r="M91" s="97"/>
      <c r="N91" s="97"/>
      <c r="O91" s="97"/>
      <c r="P91" s="95"/>
    </row>
    <row r="92" spans="1:16" x14ac:dyDescent="0.25">
      <c r="A92" s="89">
        <v>0.80201342281879195</v>
      </c>
      <c r="B92" s="89">
        <v>0.95302013422818799</v>
      </c>
      <c r="C92" s="89">
        <v>0.99328859060402697</v>
      </c>
      <c r="D92" s="89">
        <v>0.99664429530201304</v>
      </c>
      <c r="E92" s="41"/>
      <c r="F92" s="57">
        <v>1.05</v>
      </c>
      <c r="G92" s="27">
        <f t="shared" si="4"/>
        <v>0.99664429530201304</v>
      </c>
      <c r="H92" s="27">
        <f t="shared" si="5"/>
        <v>0.99328859060402697</v>
      </c>
      <c r="I92" s="27">
        <f t="shared" si="6"/>
        <v>0.95302013422818799</v>
      </c>
      <c r="J92" s="27">
        <f t="shared" si="7"/>
        <v>0.80201342281879195</v>
      </c>
      <c r="K92" s="103"/>
      <c r="L92" s="97"/>
      <c r="M92" s="97"/>
      <c r="N92" s="97"/>
      <c r="O92" s="97"/>
      <c r="P92" s="95"/>
    </row>
    <row r="93" spans="1:16" x14ac:dyDescent="0.25">
      <c r="A93" s="89">
        <v>0.82550335570469802</v>
      </c>
      <c r="B93" s="89">
        <v>0.96308724832214798</v>
      </c>
      <c r="C93" s="89">
        <v>0.99328859060402697</v>
      </c>
      <c r="D93" s="89">
        <v>0.99664429530201304</v>
      </c>
      <c r="E93" s="41"/>
      <c r="F93" s="57">
        <v>1.1000000000000001</v>
      </c>
      <c r="G93" s="27">
        <f t="shared" si="4"/>
        <v>0.99664429530201304</v>
      </c>
      <c r="H93" s="27">
        <f t="shared" si="5"/>
        <v>0.99328859060402697</v>
      </c>
      <c r="I93" s="27">
        <f t="shared" si="6"/>
        <v>0.96308724832214798</v>
      </c>
      <c r="J93" s="27">
        <f t="shared" si="7"/>
        <v>0.82550335570469802</v>
      </c>
      <c r="K93" s="103"/>
      <c r="L93" s="97"/>
      <c r="M93" s="97"/>
      <c r="N93" s="97"/>
      <c r="O93" s="97"/>
      <c r="P93" s="95"/>
    </row>
    <row r="94" spans="1:16" x14ac:dyDescent="0.25">
      <c r="A94" s="89">
        <v>0.83892617449664397</v>
      </c>
      <c r="B94" s="89">
        <v>0.96308724832214798</v>
      </c>
      <c r="C94" s="89">
        <v>0.99664429530201304</v>
      </c>
      <c r="D94" s="89">
        <v>0.99664429530201304</v>
      </c>
      <c r="E94" s="41"/>
      <c r="F94" s="57">
        <v>1.1499999999999999</v>
      </c>
      <c r="G94" s="27">
        <f t="shared" si="4"/>
        <v>0.99664429530201304</v>
      </c>
      <c r="H94" s="27">
        <f t="shared" si="5"/>
        <v>0.99664429530201304</v>
      </c>
      <c r="I94" s="27">
        <f t="shared" si="6"/>
        <v>0.96308724832214798</v>
      </c>
      <c r="J94" s="27">
        <f t="shared" si="7"/>
        <v>0.83892617449664397</v>
      </c>
      <c r="K94" s="103"/>
      <c r="L94" s="97"/>
      <c r="M94" s="97"/>
      <c r="N94" s="97"/>
      <c r="O94" s="97"/>
      <c r="P94" s="95"/>
    </row>
    <row r="95" spans="1:16" x14ac:dyDescent="0.25">
      <c r="A95" s="89">
        <v>0.855704697986577</v>
      </c>
      <c r="B95" s="89">
        <v>0.96308724832214798</v>
      </c>
      <c r="C95" s="89">
        <v>0.99664429530201304</v>
      </c>
      <c r="D95" s="89">
        <v>0.99664429530201304</v>
      </c>
      <c r="E95" s="41"/>
      <c r="F95" s="54">
        <v>1.2</v>
      </c>
      <c r="G95" s="27">
        <f t="shared" si="4"/>
        <v>0.99664429530201304</v>
      </c>
      <c r="H95" s="27">
        <f t="shared" si="5"/>
        <v>0.99664429530201304</v>
      </c>
      <c r="I95" s="27">
        <f t="shared" si="6"/>
        <v>0.96308724832214798</v>
      </c>
      <c r="J95" s="27">
        <f t="shared" si="7"/>
        <v>0.855704697986577</v>
      </c>
      <c r="K95" s="103"/>
      <c r="L95" s="97"/>
      <c r="M95" s="97"/>
      <c r="N95" s="97"/>
      <c r="O95" s="97"/>
      <c r="P95" s="95"/>
    </row>
    <row r="96" spans="1:16" x14ac:dyDescent="0.25">
      <c r="A96" s="89">
        <v>0</v>
      </c>
      <c r="B96" s="89">
        <v>0</v>
      </c>
      <c r="C96" s="89">
        <v>0</v>
      </c>
      <c r="D96" s="89">
        <v>0</v>
      </c>
      <c r="E96" s="41"/>
      <c r="F96" s="62">
        <v>0.05</v>
      </c>
      <c r="G96" s="27">
        <f t="shared" si="4"/>
        <v>0</v>
      </c>
      <c r="H96" s="27">
        <f t="shared" si="5"/>
        <v>0</v>
      </c>
      <c r="I96" s="27">
        <f t="shared" si="6"/>
        <v>0</v>
      </c>
      <c r="J96" s="27">
        <f t="shared" si="7"/>
        <v>0</v>
      </c>
      <c r="K96" s="103" t="s">
        <v>162</v>
      </c>
      <c r="L96" s="97"/>
      <c r="M96" s="97"/>
      <c r="N96" s="97"/>
      <c r="O96" s="97" t="s">
        <v>197</v>
      </c>
      <c r="P96" s="95"/>
    </row>
    <row r="97" spans="1:16" x14ac:dyDescent="0.25">
      <c r="A97" s="89">
        <v>3.5087719298245602E-3</v>
      </c>
      <c r="B97" s="89">
        <v>0</v>
      </c>
      <c r="C97" s="89">
        <v>0</v>
      </c>
      <c r="D97" s="89">
        <v>3.8596491228070198E-2</v>
      </c>
      <c r="E97" s="41"/>
      <c r="F97" s="57">
        <v>0.1</v>
      </c>
      <c r="G97" s="27">
        <f t="shared" si="4"/>
        <v>3.8596491228070198E-2</v>
      </c>
      <c r="H97" s="27">
        <f t="shared" si="5"/>
        <v>0</v>
      </c>
      <c r="I97" s="27">
        <f t="shared" si="6"/>
        <v>0</v>
      </c>
      <c r="J97" s="27">
        <f t="shared" si="7"/>
        <v>3.5087719298245602E-3</v>
      </c>
      <c r="K97" s="103"/>
      <c r="L97" s="97"/>
      <c r="M97" s="97"/>
      <c r="N97" s="97"/>
      <c r="O97" s="97"/>
      <c r="P97" s="95"/>
    </row>
    <row r="98" spans="1:16" x14ac:dyDescent="0.25">
      <c r="A98" s="89">
        <v>0</v>
      </c>
      <c r="B98" s="89">
        <v>0</v>
      </c>
      <c r="C98" s="89">
        <v>1.4035087719298201E-2</v>
      </c>
      <c r="D98" s="89">
        <v>0.168421052631579</v>
      </c>
      <c r="E98" s="41"/>
      <c r="F98" s="57">
        <v>0.15</v>
      </c>
      <c r="G98" s="27">
        <f t="shared" si="4"/>
        <v>0.168421052631579</v>
      </c>
      <c r="H98" s="27">
        <f t="shared" si="5"/>
        <v>1.4035087719298201E-2</v>
      </c>
      <c r="I98" s="27">
        <f t="shared" si="6"/>
        <v>0</v>
      </c>
      <c r="J98" s="27">
        <f t="shared" si="7"/>
        <v>0</v>
      </c>
      <c r="K98" s="103"/>
      <c r="L98" s="97"/>
      <c r="M98" s="97"/>
      <c r="N98" s="97"/>
      <c r="O98" s="97"/>
      <c r="P98" s="95"/>
    </row>
    <row r="99" spans="1:16" x14ac:dyDescent="0.25">
      <c r="A99" s="89">
        <v>0</v>
      </c>
      <c r="B99" s="89">
        <v>1.4035087719298201E-2</v>
      </c>
      <c r="C99" s="89">
        <v>8.0701754385964899E-2</v>
      </c>
      <c r="D99" s="89">
        <v>0.336842105263158</v>
      </c>
      <c r="E99" s="41"/>
      <c r="F99" s="57">
        <v>0.2</v>
      </c>
      <c r="G99" s="27">
        <f t="shared" si="4"/>
        <v>0.336842105263158</v>
      </c>
      <c r="H99" s="27">
        <f t="shared" si="5"/>
        <v>8.0701754385964899E-2</v>
      </c>
      <c r="I99" s="27">
        <f t="shared" si="6"/>
        <v>1.4035087719298201E-2</v>
      </c>
      <c r="J99" s="27">
        <f t="shared" si="7"/>
        <v>0</v>
      </c>
      <c r="K99" s="103"/>
      <c r="L99" s="97"/>
      <c r="M99" s="97"/>
      <c r="N99" s="97"/>
      <c r="O99" s="97"/>
      <c r="P99" s="95"/>
    </row>
    <row r="100" spans="1:16" x14ac:dyDescent="0.25">
      <c r="A100" s="89">
        <v>0</v>
      </c>
      <c r="B100" s="89">
        <v>4.2105263157894701E-2</v>
      </c>
      <c r="C100" s="89">
        <v>0.168421052631579</v>
      </c>
      <c r="D100" s="89">
        <v>0.49824561403508799</v>
      </c>
      <c r="E100" s="41"/>
      <c r="F100" s="57">
        <v>0.25</v>
      </c>
      <c r="G100" s="27">
        <f t="shared" si="4"/>
        <v>0.49824561403508799</v>
      </c>
      <c r="H100" s="27">
        <f t="shared" si="5"/>
        <v>0.168421052631579</v>
      </c>
      <c r="I100" s="27">
        <f t="shared" si="6"/>
        <v>4.2105263157894701E-2</v>
      </c>
      <c r="J100" s="27">
        <f t="shared" si="7"/>
        <v>0</v>
      </c>
      <c r="K100" s="103"/>
      <c r="L100" s="97"/>
      <c r="M100" s="97"/>
      <c r="N100" s="97"/>
      <c r="O100" s="97"/>
      <c r="P100" s="95"/>
    </row>
    <row r="101" spans="1:16" x14ac:dyDescent="0.25">
      <c r="A101" s="89">
        <v>7.0175438596491203E-3</v>
      </c>
      <c r="B101" s="89">
        <v>8.7719298245614002E-2</v>
      </c>
      <c r="C101" s="89">
        <v>0.25964912280701802</v>
      </c>
      <c r="D101" s="89">
        <v>0.63859649122807005</v>
      </c>
      <c r="E101" s="41"/>
      <c r="F101" s="57">
        <v>0.3</v>
      </c>
      <c r="G101" s="27">
        <f t="shared" si="4"/>
        <v>0.63859649122807005</v>
      </c>
      <c r="H101" s="27">
        <f t="shared" si="5"/>
        <v>0.25964912280701802</v>
      </c>
      <c r="I101" s="27">
        <f t="shared" si="6"/>
        <v>8.7719298245614002E-2</v>
      </c>
      <c r="J101" s="27">
        <f t="shared" si="7"/>
        <v>7.0175438596491203E-3</v>
      </c>
      <c r="K101" s="103"/>
      <c r="L101" s="97"/>
      <c r="M101" s="97"/>
      <c r="N101" s="97"/>
      <c r="O101" s="97"/>
      <c r="P101" s="95"/>
    </row>
    <row r="102" spans="1:16" x14ac:dyDescent="0.25">
      <c r="A102" s="89">
        <v>2.1052631578947399E-2</v>
      </c>
      <c r="B102" s="89">
        <v>0.14736842105263201</v>
      </c>
      <c r="C102" s="89">
        <v>0.35789473684210499</v>
      </c>
      <c r="D102" s="89">
        <v>0.72982456140350904</v>
      </c>
      <c r="E102" s="41"/>
      <c r="F102" s="57">
        <v>0.35</v>
      </c>
      <c r="G102" s="27">
        <f t="shared" si="4"/>
        <v>0.72982456140350904</v>
      </c>
      <c r="H102" s="27">
        <f t="shared" si="5"/>
        <v>0.35789473684210499</v>
      </c>
      <c r="I102" s="27">
        <f t="shared" si="6"/>
        <v>0.14736842105263201</v>
      </c>
      <c r="J102" s="27">
        <f t="shared" si="7"/>
        <v>2.1052631578947399E-2</v>
      </c>
      <c r="K102" s="103"/>
      <c r="L102" s="97"/>
      <c r="M102" s="97"/>
      <c r="N102" s="97"/>
      <c r="O102" s="97"/>
      <c r="P102" s="95"/>
    </row>
    <row r="103" spans="1:16" x14ac:dyDescent="0.25">
      <c r="A103" s="89">
        <v>4.9122807017543901E-2</v>
      </c>
      <c r="B103" s="89">
        <v>0.21052631578947401</v>
      </c>
      <c r="C103" s="89">
        <v>0.45614035087719301</v>
      </c>
      <c r="D103" s="89">
        <v>0.80701754385964897</v>
      </c>
      <c r="E103" s="41"/>
      <c r="F103" s="57">
        <v>0.4</v>
      </c>
      <c r="G103" s="27">
        <f t="shared" si="4"/>
        <v>0.80701754385964897</v>
      </c>
      <c r="H103" s="27">
        <f t="shared" si="5"/>
        <v>0.45614035087719301</v>
      </c>
      <c r="I103" s="27">
        <f t="shared" si="6"/>
        <v>0.21052631578947401</v>
      </c>
      <c r="J103" s="27">
        <f t="shared" si="7"/>
        <v>4.9122807017543901E-2</v>
      </c>
      <c r="K103" s="103"/>
      <c r="L103" s="97"/>
      <c r="M103" s="97"/>
      <c r="N103" s="97"/>
      <c r="O103" s="97"/>
      <c r="P103" s="95"/>
    </row>
    <row r="104" spans="1:16" x14ac:dyDescent="0.25">
      <c r="A104" s="89">
        <v>6.6666666666666693E-2</v>
      </c>
      <c r="B104" s="89">
        <v>0.28070175438596501</v>
      </c>
      <c r="C104" s="89">
        <v>0.54385964912280704</v>
      </c>
      <c r="D104" s="89">
        <v>0.86315789473684201</v>
      </c>
      <c r="E104" s="41"/>
      <c r="F104" s="57">
        <v>0.45</v>
      </c>
      <c r="G104" s="27">
        <f t="shared" si="4"/>
        <v>0.86315789473684201</v>
      </c>
      <c r="H104" s="27">
        <f t="shared" si="5"/>
        <v>0.54385964912280704</v>
      </c>
      <c r="I104" s="27">
        <f t="shared" si="6"/>
        <v>0.28070175438596501</v>
      </c>
      <c r="J104" s="27">
        <f t="shared" si="7"/>
        <v>6.6666666666666693E-2</v>
      </c>
      <c r="K104" s="103"/>
      <c r="L104" s="97"/>
      <c r="M104" s="97"/>
      <c r="N104" s="97"/>
      <c r="O104" s="97"/>
      <c r="P104" s="95"/>
    </row>
    <row r="105" spans="1:16" x14ac:dyDescent="0.25">
      <c r="A105" s="89">
        <v>0.101754385964912</v>
      </c>
      <c r="B105" s="89">
        <v>0.34385964912280698</v>
      </c>
      <c r="C105" s="89">
        <v>0.61754385964912295</v>
      </c>
      <c r="D105" s="89">
        <v>0.90175438596491198</v>
      </c>
      <c r="E105" s="41"/>
      <c r="F105" s="57">
        <v>0.5</v>
      </c>
      <c r="G105" s="27">
        <f t="shared" si="4"/>
        <v>0.90175438596491198</v>
      </c>
      <c r="H105" s="27">
        <f t="shared" si="5"/>
        <v>0.61754385964912295</v>
      </c>
      <c r="I105" s="27">
        <f t="shared" si="6"/>
        <v>0.34385964912280698</v>
      </c>
      <c r="J105" s="27">
        <f t="shared" si="7"/>
        <v>0.101754385964912</v>
      </c>
      <c r="K105" s="103"/>
      <c r="L105" s="97"/>
      <c r="M105" s="97"/>
      <c r="N105" s="97"/>
      <c r="O105" s="97"/>
      <c r="P105" s="95"/>
    </row>
    <row r="106" spans="1:16" x14ac:dyDescent="0.25">
      <c r="A106" s="89">
        <v>0.13684210526315799</v>
      </c>
      <c r="B106" s="89">
        <v>0.41403508771929798</v>
      </c>
      <c r="C106" s="89">
        <v>0.68771929824561395</v>
      </c>
      <c r="D106" s="89">
        <v>0.929824561403509</v>
      </c>
      <c r="E106" s="41"/>
      <c r="F106" s="57">
        <v>0.55000000000000004</v>
      </c>
      <c r="G106" s="27">
        <f t="shared" si="4"/>
        <v>0.929824561403509</v>
      </c>
      <c r="H106" s="27">
        <f t="shared" si="5"/>
        <v>0.68771929824561395</v>
      </c>
      <c r="I106" s="27">
        <f t="shared" si="6"/>
        <v>0.41403508771929798</v>
      </c>
      <c r="J106" s="27">
        <f t="shared" si="7"/>
        <v>0.13684210526315799</v>
      </c>
      <c r="K106" s="103"/>
      <c r="L106" s="97"/>
      <c r="M106" s="97"/>
      <c r="N106" s="97"/>
      <c r="O106" s="97"/>
      <c r="P106" s="95"/>
    </row>
    <row r="107" spans="1:16" x14ac:dyDescent="0.25">
      <c r="A107" s="89">
        <v>0.17894736842105299</v>
      </c>
      <c r="B107" s="89">
        <v>0.47368421052631599</v>
      </c>
      <c r="C107" s="89">
        <v>0.73684210526315796</v>
      </c>
      <c r="D107" s="89">
        <v>0.94736842105263197</v>
      </c>
      <c r="E107" s="41"/>
      <c r="F107" s="57">
        <v>0.6</v>
      </c>
      <c r="G107" s="27">
        <f t="shared" si="4"/>
        <v>0.94736842105263197</v>
      </c>
      <c r="H107" s="27">
        <f t="shared" si="5"/>
        <v>0.73684210526315796</v>
      </c>
      <c r="I107" s="27">
        <f t="shared" si="6"/>
        <v>0.47368421052631599</v>
      </c>
      <c r="J107" s="27">
        <f t="shared" si="7"/>
        <v>0.17894736842105299</v>
      </c>
      <c r="K107" s="103"/>
      <c r="L107" s="97"/>
      <c r="M107" s="97"/>
      <c r="N107" s="97"/>
      <c r="O107" s="97"/>
      <c r="P107" s="95"/>
    </row>
    <row r="108" spans="1:16" x14ac:dyDescent="0.25">
      <c r="A108" s="89">
        <v>0.21754385964912301</v>
      </c>
      <c r="B108" s="89">
        <v>0.53333333333333299</v>
      </c>
      <c r="C108" s="89">
        <v>0.78947368421052599</v>
      </c>
      <c r="D108" s="89">
        <v>0.96491228070175405</v>
      </c>
      <c r="E108" s="41"/>
      <c r="F108" s="57">
        <v>0.65</v>
      </c>
      <c r="G108" s="27">
        <f t="shared" si="4"/>
        <v>0.96491228070175405</v>
      </c>
      <c r="H108" s="27">
        <f t="shared" si="5"/>
        <v>0.78947368421052599</v>
      </c>
      <c r="I108" s="27">
        <f t="shared" si="6"/>
        <v>0.53333333333333299</v>
      </c>
      <c r="J108" s="27">
        <f t="shared" si="7"/>
        <v>0.21754385964912301</v>
      </c>
      <c r="K108" s="103"/>
      <c r="L108" s="97"/>
      <c r="M108" s="97"/>
      <c r="N108" s="97"/>
      <c r="O108" s="97"/>
      <c r="P108" s="95"/>
    </row>
    <row r="109" spans="1:16" x14ac:dyDescent="0.25">
      <c r="A109" s="89">
        <v>0.26315789473684198</v>
      </c>
      <c r="B109" s="89">
        <v>0.58245614035087701</v>
      </c>
      <c r="C109" s="89">
        <v>0.82456140350877205</v>
      </c>
      <c r="D109" s="89">
        <v>0.97543859649122799</v>
      </c>
      <c r="E109" s="41"/>
      <c r="F109" s="57">
        <v>0.7</v>
      </c>
      <c r="G109" s="27">
        <f t="shared" si="4"/>
        <v>0.97543859649122799</v>
      </c>
      <c r="H109" s="27">
        <f t="shared" si="5"/>
        <v>0.82456140350877205</v>
      </c>
      <c r="I109" s="27">
        <f t="shared" si="6"/>
        <v>0.58245614035087701</v>
      </c>
      <c r="J109" s="27">
        <f t="shared" si="7"/>
        <v>0.26315789473684198</v>
      </c>
      <c r="K109" s="103"/>
      <c r="L109" s="97"/>
      <c r="M109" s="97"/>
      <c r="N109" s="97"/>
      <c r="O109" s="97"/>
      <c r="P109" s="95"/>
    </row>
    <row r="110" spans="1:16" x14ac:dyDescent="0.25">
      <c r="A110" s="89">
        <v>0.30526315789473701</v>
      </c>
      <c r="B110" s="89">
        <v>0.63508771929824603</v>
      </c>
      <c r="C110" s="89">
        <v>0.85614035087719298</v>
      </c>
      <c r="D110" s="89">
        <v>0.98245614035087703</v>
      </c>
      <c r="E110" s="41"/>
      <c r="F110" s="57">
        <v>0.75</v>
      </c>
      <c r="G110" s="27">
        <f t="shared" si="4"/>
        <v>0.98245614035087703</v>
      </c>
      <c r="H110" s="27">
        <f t="shared" si="5"/>
        <v>0.85614035087719298</v>
      </c>
      <c r="I110" s="27">
        <f t="shared" si="6"/>
        <v>0.63508771929824603</v>
      </c>
      <c r="J110" s="27">
        <f t="shared" si="7"/>
        <v>0.30526315789473701</v>
      </c>
      <c r="K110" s="103"/>
      <c r="L110" s="97"/>
      <c r="M110" s="97"/>
      <c r="N110" s="97"/>
      <c r="O110" s="97"/>
      <c r="P110" s="95"/>
    </row>
    <row r="111" spans="1:16" x14ac:dyDescent="0.25">
      <c r="A111" s="89">
        <v>0.34736842105263199</v>
      </c>
      <c r="B111" s="89">
        <v>0.673684210526316</v>
      </c>
      <c r="C111" s="89">
        <v>0.87719298245613997</v>
      </c>
      <c r="D111" s="89">
        <v>0.98947368421052595</v>
      </c>
      <c r="E111" s="41"/>
      <c r="F111" s="57">
        <v>0.8</v>
      </c>
      <c r="G111" s="27">
        <f t="shared" si="4"/>
        <v>0.98947368421052595</v>
      </c>
      <c r="H111" s="27">
        <f t="shared" si="5"/>
        <v>0.87719298245613997</v>
      </c>
      <c r="I111" s="27">
        <f t="shared" si="6"/>
        <v>0.673684210526316</v>
      </c>
      <c r="J111" s="27">
        <f t="shared" si="7"/>
        <v>0.34736842105263199</v>
      </c>
      <c r="K111" s="103"/>
      <c r="L111" s="97"/>
      <c r="M111" s="97"/>
      <c r="N111" s="97"/>
      <c r="O111" s="97"/>
      <c r="P111" s="95"/>
    </row>
    <row r="112" spans="1:16" x14ac:dyDescent="0.25">
      <c r="A112" s="89">
        <v>0.38596491228070201</v>
      </c>
      <c r="B112" s="89">
        <v>0.71228070175438596</v>
      </c>
      <c r="C112" s="89">
        <v>0.89473684210526305</v>
      </c>
      <c r="D112" s="89">
        <v>0.98947368421052595</v>
      </c>
      <c r="E112" s="41"/>
      <c r="F112" s="57">
        <v>0.85</v>
      </c>
      <c r="G112" s="27">
        <f t="shared" si="4"/>
        <v>0.98947368421052595</v>
      </c>
      <c r="H112" s="27">
        <f t="shared" si="5"/>
        <v>0.89473684210526305</v>
      </c>
      <c r="I112" s="27">
        <f t="shared" si="6"/>
        <v>0.71228070175438596</v>
      </c>
      <c r="J112" s="27">
        <f t="shared" si="7"/>
        <v>0.38596491228070201</v>
      </c>
      <c r="K112" s="103"/>
      <c r="L112" s="97"/>
      <c r="M112" s="97"/>
      <c r="N112" s="97"/>
      <c r="O112" s="97"/>
      <c r="P112" s="95"/>
    </row>
    <row r="113" spans="1:16" x14ac:dyDescent="0.25">
      <c r="A113" s="89">
        <v>0.43508771929824602</v>
      </c>
      <c r="B113" s="89">
        <v>0.75087719298245603</v>
      </c>
      <c r="C113" s="89">
        <v>0.91929824561403495</v>
      </c>
      <c r="D113" s="89">
        <v>0.99298245614035097</v>
      </c>
      <c r="E113" s="41"/>
      <c r="F113" s="57">
        <v>0.9</v>
      </c>
      <c r="G113" s="27">
        <f t="shared" si="4"/>
        <v>0.99298245614035097</v>
      </c>
      <c r="H113" s="27">
        <f t="shared" si="5"/>
        <v>0.91929824561403495</v>
      </c>
      <c r="I113" s="27">
        <f t="shared" si="6"/>
        <v>0.75087719298245603</v>
      </c>
      <c r="J113" s="27">
        <f t="shared" si="7"/>
        <v>0.43508771929824602</v>
      </c>
      <c r="K113" s="103"/>
      <c r="L113" s="97"/>
      <c r="M113" s="97"/>
      <c r="N113" s="97"/>
      <c r="O113" s="97"/>
      <c r="P113" s="95"/>
    </row>
    <row r="114" spans="1:16" x14ac:dyDescent="0.25">
      <c r="A114" s="89">
        <v>0.46315789473684199</v>
      </c>
      <c r="B114" s="89">
        <v>0.78245614035087696</v>
      </c>
      <c r="C114" s="89">
        <v>0.93333333333333302</v>
      </c>
      <c r="D114" s="89">
        <v>0.99649122807017498</v>
      </c>
      <c r="E114" s="41"/>
      <c r="F114" s="57">
        <v>0.95</v>
      </c>
      <c r="G114" s="27">
        <f t="shared" si="4"/>
        <v>0.99649122807017498</v>
      </c>
      <c r="H114" s="27">
        <f t="shared" si="5"/>
        <v>0.93333333333333302</v>
      </c>
      <c r="I114" s="27">
        <f t="shared" si="6"/>
        <v>0.78245614035087696</v>
      </c>
      <c r="J114" s="27">
        <f t="shared" si="7"/>
        <v>0.46315789473684199</v>
      </c>
      <c r="K114" s="103"/>
      <c r="L114" s="97"/>
      <c r="M114" s="97"/>
      <c r="N114" s="97"/>
      <c r="O114" s="97"/>
      <c r="P114" s="95"/>
    </row>
    <row r="115" spans="1:16" x14ac:dyDescent="0.25">
      <c r="A115" s="89">
        <v>0.512280701754386</v>
      </c>
      <c r="B115" s="89">
        <v>0.80701754385964897</v>
      </c>
      <c r="C115" s="89">
        <v>0.94035087719298205</v>
      </c>
      <c r="D115" s="89">
        <v>0.99649122807017498</v>
      </c>
      <c r="E115" s="41"/>
      <c r="F115" s="57">
        <v>1</v>
      </c>
      <c r="G115" s="27">
        <f t="shared" si="4"/>
        <v>0.99649122807017498</v>
      </c>
      <c r="H115" s="27">
        <f t="shared" si="5"/>
        <v>0.94035087719298205</v>
      </c>
      <c r="I115" s="27">
        <f t="shared" si="6"/>
        <v>0.80701754385964897</v>
      </c>
      <c r="J115" s="27">
        <f t="shared" si="7"/>
        <v>0.512280701754386</v>
      </c>
      <c r="K115" s="103"/>
      <c r="L115" s="97"/>
      <c r="M115" s="97"/>
      <c r="N115" s="97"/>
      <c r="O115" s="97"/>
      <c r="P115" s="95"/>
    </row>
    <row r="116" spans="1:16" x14ac:dyDescent="0.25">
      <c r="A116" s="89">
        <v>0.54035087719298203</v>
      </c>
      <c r="B116" s="89">
        <v>0.83859649122807001</v>
      </c>
      <c r="C116" s="89">
        <v>0.95087719298245599</v>
      </c>
      <c r="D116" s="89">
        <v>0.99649122807017498</v>
      </c>
      <c r="E116" s="41"/>
      <c r="F116" s="57">
        <v>1.05</v>
      </c>
      <c r="G116" s="27">
        <f t="shared" si="4"/>
        <v>0.99649122807017498</v>
      </c>
      <c r="H116" s="27">
        <f t="shared" si="5"/>
        <v>0.95087719298245599</v>
      </c>
      <c r="I116" s="27">
        <f t="shared" si="6"/>
        <v>0.83859649122807001</v>
      </c>
      <c r="J116" s="27">
        <f t="shared" si="7"/>
        <v>0.54035087719298203</v>
      </c>
      <c r="K116" s="103"/>
      <c r="L116" s="97"/>
      <c r="M116" s="97"/>
      <c r="N116" s="97"/>
      <c r="O116" s="97"/>
      <c r="P116" s="95"/>
    </row>
    <row r="117" spans="1:16" x14ac:dyDescent="0.25">
      <c r="A117" s="89">
        <v>0.56842105263157905</v>
      </c>
      <c r="B117" s="89">
        <v>0.85263157894736796</v>
      </c>
      <c r="C117" s="89">
        <v>0.954385964912281</v>
      </c>
      <c r="D117" s="89">
        <v>0.99649122807017498</v>
      </c>
      <c r="E117" s="41"/>
      <c r="F117" s="57">
        <v>1.1000000000000001</v>
      </c>
      <c r="G117" s="27">
        <f t="shared" si="4"/>
        <v>0.99649122807017498</v>
      </c>
      <c r="H117" s="27">
        <f t="shared" si="5"/>
        <v>0.954385964912281</v>
      </c>
      <c r="I117" s="27">
        <f t="shared" si="6"/>
        <v>0.85263157894736796</v>
      </c>
      <c r="J117" s="27">
        <f t="shared" si="7"/>
        <v>0.56842105263157905</v>
      </c>
      <c r="K117" s="103"/>
      <c r="L117" s="97"/>
      <c r="M117" s="97"/>
      <c r="N117" s="97"/>
      <c r="O117" s="97"/>
      <c r="P117" s="95"/>
    </row>
    <row r="118" spans="1:16" x14ac:dyDescent="0.25">
      <c r="A118" s="89">
        <v>0.60701754385964901</v>
      </c>
      <c r="B118" s="89">
        <v>0.87017543859649105</v>
      </c>
      <c r="C118" s="89">
        <v>0.954385964912281</v>
      </c>
      <c r="D118" s="89">
        <v>0.99649122807017498</v>
      </c>
      <c r="E118" s="41"/>
      <c r="F118" s="57">
        <v>1.1499999999999999</v>
      </c>
      <c r="G118" s="27">
        <f t="shared" si="4"/>
        <v>0.99649122807017498</v>
      </c>
      <c r="H118" s="27">
        <f t="shared" si="5"/>
        <v>0.954385964912281</v>
      </c>
      <c r="I118" s="27">
        <f t="shared" si="6"/>
        <v>0.87017543859649105</v>
      </c>
      <c r="J118" s="27">
        <f t="shared" si="7"/>
        <v>0.60701754385964901</v>
      </c>
      <c r="K118" s="103"/>
      <c r="L118" s="97"/>
      <c r="M118" s="97"/>
      <c r="N118" s="97"/>
      <c r="O118" s="97"/>
      <c r="P118" s="95"/>
    </row>
    <row r="119" spans="1:16" x14ac:dyDescent="0.25">
      <c r="A119" s="89">
        <v>0.63157894736842102</v>
      </c>
      <c r="B119" s="89">
        <v>0.89122807017543904</v>
      </c>
      <c r="C119" s="89">
        <v>0.954385964912281</v>
      </c>
      <c r="D119" s="89">
        <v>0.99649122807017498</v>
      </c>
      <c r="E119" s="41"/>
      <c r="F119" s="54">
        <v>1.2</v>
      </c>
      <c r="G119" s="27">
        <f t="shared" si="4"/>
        <v>0.99649122807017498</v>
      </c>
      <c r="H119" s="27">
        <f t="shared" si="5"/>
        <v>0.954385964912281</v>
      </c>
      <c r="I119" s="27">
        <f t="shared" si="6"/>
        <v>0.89122807017543904</v>
      </c>
      <c r="J119" s="27">
        <f t="shared" si="7"/>
        <v>0.63157894736842102</v>
      </c>
      <c r="K119" s="103"/>
      <c r="L119" s="97"/>
      <c r="M119" s="97"/>
      <c r="N119" s="97"/>
      <c r="O119" s="97"/>
      <c r="P119" s="95"/>
    </row>
    <row r="120" spans="1:16" x14ac:dyDescent="0.25">
      <c r="A120" s="89">
        <v>5.7636887608069204E-3</v>
      </c>
      <c r="B120" s="89">
        <v>5.7636887608069204E-3</v>
      </c>
      <c r="C120" s="89">
        <v>5.7636887608069204E-3</v>
      </c>
      <c r="D120" s="89">
        <v>5.7636887608069204E-3</v>
      </c>
      <c r="E120" s="41"/>
      <c r="F120" s="62">
        <v>0.05</v>
      </c>
      <c r="G120" s="27">
        <f t="shared" si="4"/>
        <v>5.7636887608069204E-3</v>
      </c>
      <c r="H120" s="27">
        <f t="shared" si="5"/>
        <v>5.7636887608069204E-3</v>
      </c>
      <c r="I120" s="27">
        <f t="shared" si="6"/>
        <v>5.7636887608069204E-3</v>
      </c>
      <c r="J120" s="27">
        <f t="shared" si="7"/>
        <v>5.7636887608069204E-3</v>
      </c>
      <c r="K120" s="103" t="s">
        <v>161</v>
      </c>
      <c r="L120" s="97"/>
      <c r="M120" s="97"/>
      <c r="N120" s="97"/>
      <c r="O120" s="97" t="s">
        <v>42</v>
      </c>
      <c r="P120" s="95"/>
    </row>
    <row r="121" spans="1:16" x14ac:dyDescent="0.25">
      <c r="A121" s="89">
        <v>5.7636887608069204E-3</v>
      </c>
      <c r="B121" s="89">
        <v>8.6455331412103806E-3</v>
      </c>
      <c r="C121" s="89">
        <v>5.7636887608069204E-3</v>
      </c>
      <c r="D121" s="89">
        <v>8.6455331412103806E-3</v>
      </c>
      <c r="E121" s="41"/>
      <c r="F121" s="57">
        <v>0.1</v>
      </c>
      <c r="G121" s="27">
        <f t="shared" si="4"/>
        <v>8.6455331412103806E-3</v>
      </c>
      <c r="H121" s="27">
        <f t="shared" si="5"/>
        <v>5.7636887608069204E-3</v>
      </c>
      <c r="I121" s="27">
        <f t="shared" si="6"/>
        <v>8.6455331412103806E-3</v>
      </c>
      <c r="J121" s="27">
        <f t="shared" si="7"/>
        <v>5.7636887608069204E-3</v>
      </c>
      <c r="K121" s="103"/>
      <c r="L121" s="97"/>
      <c r="M121" s="97"/>
      <c r="N121" s="97"/>
      <c r="O121" s="97"/>
      <c r="P121" s="95"/>
    </row>
    <row r="122" spans="1:16" x14ac:dyDescent="0.25">
      <c r="A122" s="89">
        <v>8.6455331412103806E-3</v>
      </c>
      <c r="B122" s="89">
        <v>5.7636887608069204E-3</v>
      </c>
      <c r="C122" s="89">
        <v>8.6455331412103806E-3</v>
      </c>
      <c r="D122" s="89">
        <v>7.7809798270893404E-2</v>
      </c>
      <c r="E122" s="41"/>
      <c r="F122" s="57">
        <v>0.15</v>
      </c>
      <c r="G122" s="27">
        <f t="shared" si="4"/>
        <v>7.7809798270893404E-2</v>
      </c>
      <c r="H122" s="27">
        <f t="shared" si="5"/>
        <v>8.6455331412103806E-3</v>
      </c>
      <c r="I122" s="27">
        <f t="shared" si="6"/>
        <v>5.7636887608069204E-3</v>
      </c>
      <c r="J122" s="27">
        <f t="shared" si="7"/>
        <v>8.6455331412103806E-3</v>
      </c>
      <c r="K122" s="103"/>
      <c r="L122" s="97"/>
      <c r="M122" s="97"/>
      <c r="N122" s="97"/>
      <c r="O122" s="97"/>
      <c r="P122" s="95"/>
    </row>
    <row r="123" spans="1:16" x14ac:dyDescent="0.25">
      <c r="A123" s="89">
        <v>5.7636887608069204E-3</v>
      </c>
      <c r="B123" s="89">
        <v>8.6455331412103806E-3</v>
      </c>
      <c r="C123" s="89">
        <v>3.1700288184438E-2</v>
      </c>
      <c r="D123" s="89">
        <v>0.18443804034582101</v>
      </c>
      <c r="E123" s="41"/>
      <c r="F123" s="57">
        <v>0.2</v>
      </c>
      <c r="G123" s="27">
        <f t="shared" si="4"/>
        <v>0.18443804034582101</v>
      </c>
      <c r="H123" s="27">
        <f t="shared" si="5"/>
        <v>3.1700288184438E-2</v>
      </c>
      <c r="I123" s="27">
        <f t="shared" si="6"/>
        <v>8.6455331412103806E-3</v>
      </c>
      <c r="J123" s="27">
        <f t="shared" si="7"/>
        <v>5.7636887608069204E-3</v>
      </c>
      <c r="K123" s="103"/>
      <c r="L123" s="97"/>
      <c r="M123" s="97"/>
      <c r="N123" s="97"/>
      <c r="O123" s="97"/>
      <c r="P123" s="95"/>
    </row>
    <row r="124" spans="1:16" x14ac:dyDescent="0.25">
      <c r="A124" s="89">
        <v>8.6455331412103806E-3</v>
      </c>
      <c r="B124" s="89">
        <v>1.7291066282420799E-2</v>
      </c>
      <c r="C124" s="89">
        <v>7.2046109510086498E-2</v>
      </c>
      <c r="D124" s="89">
        <v>0.30259365994236298</v>
      </c>
      <c r="E124" s="41"/>
      <c r="F124" s="57">
        <v>0.25</v>
      </c>
      <c r="G124" s="27">
        <f t="shared" si="4"/>
        <v>0.30259365994236298</v>
      </c>
      <c r="H124" s="27">
        <f t="shared" si="5"/>
        <v>7.2046109510086498E-2</v>
      </c>
      <c r="I124" s="27">
        <f t="shared" si="6"/>
        <v>1.7291066282420799E-2</v>
      </c>
      <c r="J124" s="27">
        <f t="shared" si="7"/>
        <v>8.6455331412103806E-3</v>
      </c>
      <c r="K124" s="103"/>
      <c r="L124" s="97"/>
      <c r="M124" s="97"/>
      <c r="N124" s="97"/>
      <c r="O124" s="97"/>
      <c r="P124" s="95"/>
    </row>
    <row r="125" spans="1:16" x14ac:dyDescent="0.25">
      <c r="A125" s="89">
        <v>5.7636887608069204E-3</v>
      </c>
      <c r="B125" s="89">
        <v>3.7463976945245003E-2</v>
      </c>
      <c r="C125" s="89">
        <v>0.135446685878963</v>
      </c>
      <c r="D125" s="89">
        <v>0.435158501440922</v>
      </c>
      <c r="E125" s="41"/>
      <c r="F125" s="57">
        <v>0.3</v>
      </c>
      <c r="G125" s="27">
        <f t="shared" si="4"/>
        <v>0.435158501440922</v>
      </c>
      <c r="H125" s="27">
        <f t="shared" si="5"/>
        <v>0.135446685878963</v>
      </c>
      <c r="I125" s="27">
        <f t="shared" si="6"/>
        <v>3.7463976945245003E-2</v>
      </c>
      <c r="J125" s="27">
        <f t="shared" si="7"/>
        <v>5.7636887608069204E-3</v>
      </c>
      <c r="K125" s="103"/>
      <c r="L125" s="97"/>
      <c r="M125" s="97"/>
      <c r="N125" s="97"/>
      <c r="O125" s="97"/>
      <c r="P125" s="95"/>
    </row>
    <row r="126" spans="1:16" x14ac:dyDescent="0.25">
      <c r="A126" s="89">
        <v>1.4409221902017299E-2</v>
      </c>
      <c r="B126" s="89">
        <v>6.0518731988472602E-2</v>
      </c>
      <c r="C126" s="89">
        <v>0.198847262247839</v>
      </c>
      <c r="D126" s="89">
        <v>0.54178674351584999</v>
      </c>
      <c r="E126" s="41"/>
      <c r="F126" s="57">
        <v>0.35</v>
      </c>
      <c r="G126" s="27">
        <f t="shared" si="4"/>
        <v>0.54178674351584999</v>
      </c>
      <c r="H126" s="27">
        <f t="shared" si="5"/>
        <v>0.198847262247839</v>
      </c>
      <c r="I126" s="27">
        <f t="shared" si="6"/>
        <v>6.0518731988472602E-2</v>
      </c>
      <c r="J126" s="27">
        <f t="shared" si="7"/>
        <v>1.4409221902017299E-2</v>
      </c>
      <c r="K126" s="103"/>
      <c r="L126" s="97"/>
      <c r="M126" s="97"/>
      <c r="N126" s="97"/>
      <c r="O126" s="97"/>
      <c r="P126" s="95"/>
    </row>
    <row r="127" spans="1:16" x14ac:dyDescent="0.25">
      <c r="A127" s="89">
        <v>1.1527377521613799E-2</v>
      </c>
      <c r="B127" s="89">
        <v>9.5100864553314096E-2</v>
      </c>
      <c r="C127" s="89">
        <v>0.26801152737752199</v>
      </c>
      <c r="D127" s="89">
        <v>0.62536023054754997</v>
      </c>
      <c r="E127" s="41"/>
      <c r="F127" s="57">
        <v>0.4</v>
      </c>
      <c r="G127" s="27">
        <f t="shared" si="4"/>
        <v>0.62536023054754997</v>
      </c>
      <c r="H127" s="27">
        <f t="shared" si="5"/>
        <v>0.26801152737752199</v>
      </c>
      <c r="I127" s="27">
        <f t="shared" si="6"/>
        <v>9.5100864553314096E-2</v>
      </c>
      <c r="J127" s="27">
        <f t="shared" si="7"/>
        <v>1.1527377521613799E-2</v>
      </c>
      <c r="K127" s="103"/>
      <c r="L127" s="97"/>
      <c r="M127" s="97"/>
      <c r="N127" s="97"/>
      <c r="O127" s="97"/>
      <c r="P127" s="95"/>
    </row>
    <row r="128" spans="1:16" x14ac:dyDescent="0.25">
      <c r="A128" s="89">
        <v>3.4582132564841501E-2</v>
      </c>
      <c r="B128" s="89">
        <v>0.14121037463976899</v>
      </c>
      <c r="C128" s="89">
        <v>0.345821325648415</v>
      </c>
      <c r="D128" s="89">
        <v>0.71181556195965401</v>
      </c>
      <c r="E128" s="41"/>
      <c r="F128" s="57">
        <v>0.45</v>
      </c>
      <c r="G128" s="27">
        <f t="shared" si="4"/>
        <v>0.71181556195965401</v>
      </c>
      <c r="H128" s="27">
        <f t="shared" si="5"/>
        <v>0.345821325648415</v>
      </c>
      <c r="I128" s="27">
        <f t="shared" si="6"/>
        <v>0.14121037463976899</v>
      </c>
      <c r="J128" s="27">
        <f t="shared" si="7"/>
        <v>3.4582132564841501E-2</v>
      </c>
      <c r="K128" s="103"/>
      <c r="L128" s="97"/>
      <c r="M128" s="97"/>
      <c r="N128" s="97"/>
      <c r="O128" s="97"/>
      <c r="P128" s="95"/>
    </row>
    <row r="129" spans="1:16" x14ac:dyDescent="0.25">
      <c r="A129" s="89">
        <v>4.0345821325648401E-2</v>
      </c>
      <c r="B129" s="89">
        <v>0.19308357348703201</v>
      </c>
      <c r="C129" s="89">
        <v>0.417867435158501</v>
      </c>
      <c r="D129" s="89">
        <v>0.76945244956772296</v>
      </c>
      <c r="E129" s="41"/>
      <c r="F129" s="57">
        <v>0.5</v>
      </c>
      <c r="G129" s="27">
        <f t="shared" si="4"/>
        <v>0.76945244956772296</v>
      </c>
      <c r="H129" s="27">
        <f t="shared" si="5"/>
        <v>0.417867435158501</v>
      </c>
      <c r="I129" s="27">
        <f t="shared" si="6"/>
        <v>0.19308357348703201</v>
      </c>
      <c r="J129" s="27">
        <f t="shared" si="7"/>
        <v>4.0345821325648401E-2</v>
      </c>
      <c r="K129" s="103"/>
      <c r="L129" s="97"/>
      <c r="M129" s="97"/>
      <c r="N129" s="97"/>
      <c r="O129" s="97"/>
      <c r="P129" s="95"/>
    </row>
    <row r="130" spans="1:16" x14ac:dyDescent="0.25">
      <c r="A130" s="89">
        <v>5.7636887608069197E-2</v>
      </c>
      <c r="B130" s="89">
        <v>0.23919308357348701</v>
      </c>
      <c r="C130" s="89">
        <v>0.48703170028818399</v>
      </c>
      <c r="D130" s="89">
        <v>0.82420749279538896</v>
      </c>
      <c r="E130" s="41"/>
      <c r="F130" s="57">
        <v>0.55000000000000004</v>
      </c>
      <c r="G130" s="27">
        <f t="shared" si="4"/>
        <v>0.82420749279538896</v>
      </c>
      <c r="H130" s="27">
        <f t="shared" si="5"/>
        <v>0.48703170028818399</v>
      </c>
      <c r="I130" s="27">
        <f t="shared" si="6"/>
        <v>0.23919308357348701</v>
      </c>
      <c r="J130" s="27">
        <f t="shared" si="7"/>
        <v>5.7636887608069197E-2</v>
      </c>
      <c r="K130" s="103"/>
      <c r="L130" s="97"/>
      <c r="M130" s="97"/>
      <c r="N130" s="97"/>
      <c r="O130" s="97"/>
      <c r="P130" s="95"/>
    </row>
    <row r="131" spans="1:16" x14ac:dyDescent="0.25">
      <c r="A131" s="89">
        <v>7.7809798270893404E-2</v>
      </c>
      <c r="B131" s="89">
        <v>0.28242074927953897</v>
      </c>
      <c r="C131" s="89">
        <v>0.54466858789625405</v>
      </c>
      <c r="D131" s="89">
        <v>0.855907780979827</v>
      </c>
      <c r="E131" s="41"/>
      <c r="F131" s="57">
        <v>0.6</v>
      </c>
      <c r="G131" s="27">
        <f t="shared" ref="G131:G191" si="8">$D131</f>
        <v>0.855907780979827</v>
      </c>
      <c r="H131" s="27">
        <f t="shared" ref="H131:H191" si="9">$C131</f>
        <v>0.54466858789625405</v>
      </c>
      <c r="I131" s="27">
        <f t="shared" ref="I131:I191" si="10">$B131</f>
        <v>0.28242074927953897</v>
      </c>
      <c r="J131" s="27">
        <f t="shared" ref="J131:J191" si="11">$A131</f>
        <v>7.7809798270893404E-2</v>
      </c>
      <c r="K131" s="103"/>
      <c r="L131" s="97"/>
      <c r="M131" s="97"/>
      <c r="N131" s="97"/>
      <c r="O131" s="97"/>
      <c r="P131" s="95"/>
    </row>
    <row r="132" spans="1:16" x14ac:dyDescent="0.25">
      <c r="A132" s="89">
        <v>0.100864553314121</v>
      </c>
      <c r="B132" s="89">
        <v>0.33717579250720497</v>
      </c>
      <c r="C132" s="89">
        <v>0.60518731988472596</v>
      </c>
      <c r="D132" s="89">
        <v>0.88472622478386198</v>
      </c>
      <c r="E132" s="41"/>
      <c r="F132" s="57">
        <v>0.65</v>
      </c>
      <c r="G132" s="27">
        <f t="shared" si="8"/>
        <v>0.88472622478386198</v>
      </c>
      <c r="H132" s="27">
        <f t="shared" si="9"/>
        <v>0.60518731988472596</v>
      </c>
      <c r="I132" s="27">
        <f t="shared" si="10"/>
        <v>0.33717579250720497</v>
      </c>
      <c r="J132" s="27">
        <f t="shared" si="11"/>
        <v>0.100864553314121</v>
      </c>
      <c r="K132" s="103"/>
      <c r="L132" s="97"/>
      <c r="M132" s="97"/>
      <c r="N132" s="97"/>
      <c r="O132" s="97"/>
      <c r="P132" s="95"/>
    </row>
    <row r="133" spans="1:16" x14ac:dyDescent="0.25">
      <c r="A133" s="89">
        <v>0.121037463976945</v>
      </c>
      <c r="B133" s="89">
        <v>0.38328530259366</v>
      </c>
      <c r="C133" s="89">
        <v>0.65129682997118199</v>
      </c>
      <c r="D133" s="89">
        <v>0.90778097982708905</v>
      </c>
      <c r="E133" s="41"/>
      <c r="F133" s="57">
        <v>0.7</v>
      </c>
      <c r="G133" s="27">
        <f t="shared" si="8"/>
        <v>0.90778097982708905</v>
      </c>
      <c r="H133" s="27">
        <f t="shared" si="9"/>
        <v>0.65129682997118199</v>
      </c>
      <c r="I133" s="27">
        <f t="shared" si="10"/>
        <v>0.38328530259366</v>
      </c>
      <c r="J133" s="27">
        <f t="shared" si="11"/>
        <v>0.121037463976945</v>
      </c>
      <c r="K133" s="103"/>
      <c r="L133" s="97"/>
      <c r="M133" s="97"/>
      <c r="N133" s="97"/>
      <c r="O133" s="97"/>
      <c r="P133" s="95"/>
    </row>
    <row r="134" spans="1:16" x14ac:dyDescent="0.25">
      <c r="A134" s="89">
        <v>0.155619596541787</v>
      </c>
      <c r="B134" s="89">
        <v>0.435158501440922</v>
      </c>
      <c r="C134" s="89">
        <v>0.70317002881844404</v>
      </c>
      <c r="D134" s="89">
        <v>0.93371757925071996</v>
      </c>
      <c r="E134" s="41"/>
      <c r="F134" s="57">
        <v>0.75</v>
      </c>
      <c r="G134" s="27">
        <f t="shared" si="8"/>
        <v>0.93371757925071996</v>
      </c>
      <c r="H134" s="27">
        <f t="shared" si="9"/>
        <v>0.70317002881844404</v>
      </c>
      <c r="I134" s="27">
        <f t="shared" si="10"/>
        <v>0.435158501440922</v>
      </c>
      <c r="J134" s="27">
        <f t="shared" si="11"/>
        <v>0.155619596541787</v>
      </c>
      <c r="K134" s="103"/>
      <c r="L134" s="97"/>
      <c r="M134" s="97"/>
      <c r="N134" s="97"/>
      <c r="O134" s="97"/>
      <c r="P134" s="95"/>
    </row>
    <row r="135" spans="1:16" x14ac:dyDescent="0.25">
      <c r="A135" s="89">
        <v>0.18443804034582101</v>
      </c>
      <c r="B135" s="89">
        <v>0.47838616714697402</v>
      </c>
      <c r="C135" s="89">
        <v>0.73775216138328503</v>
      </c>
      <c r="D135" s="89">
        <v>0.945244956772334</v>
      </c>
      <c r="E135" s="41"/>
      <c r="F135" s="57">
        <v>0.8</v>
      </c>
      <c r="G135" s="27">
        <f t="shared" si="8"/>
        <v>0.945244956772334</v>
      </c>
      <c r="H135" s="27">
        <f t="shared" si="9"/>
        <v>0.73775216138328503</v>
      </c>
      <c r="I135" s="27">
        <f t="shared" si="10"/>
        <v>0.47838616714697402</v>
      </c>
      <c r="J135" s="27">
        <f t="shared" si="11"/>
        <v>0.18443804034582101</v>
      </c>
      <c r="K135" s="103"/>
      <c r="L135" s="97"/>
      <c r="M135" s="97"/>
      <c r="N135" s="97"/>
      <c r="O135" s="97"/>
      <c r="P135" s="95"/>
    </row>
    <row r="136" spans="1:16" x14ac:dyDescent="0.25">
      <c r="A136" s="89">
        <v>0.21613832853025899</v>
      </c>
      <c r="B136" s="89">
        <v>0.52449567723342905</v>
      </c>
      <c r="C136" s="89">
        <v>0.76657060518732001</v>
      </c>
      <c r="D136" s="89">
        <v>0.95677233429394803</v>
      </c>
      <c r="E136" s="41"/>
      <c r="F136" s="57">
        <v>0.85</v>
      </c>
      <c r="G136" s="27">
        <f t="shared" si="8"/>
        <v>0.95677233429394803</v>
      </c>
      <c r="H136" s="27">
        <f t="shared" si="9"/>
        <v>0.76657060518732001</v>
      </c>
      <c r="I136" s="27">
        <f t="shared" si="10"/>
        <v>0.52449567723342905</v>
      </c>
      <c r="J136" s="27">
        <f t="shared" si="11"/>
        <v>0.21613832853025899</v>
      </c>
      <c r="K136" s="103"/>
      <c r="L136" s="97"/>
      <c r="M136" s="97"/>
      <c r="N136" s="97"/>
      <c r="O136" s="97"/>
      <c r="P136" s="95"/>
    </row>
    <row r="137" spans="1:16" x14ac:dyDescent="0.25">
      <c r="A137" s="89">
        <v>0.244956772334294</v>
      </c>
      <c r="B137" s="89">
        <v>0.561959654178674</v>
      </c>
      <c r="C137" s="89">
        <v>0.79538904899135399</v>
      </c>
      <c r="D137" s="89">
        <v>0.96829971181556196</v>
      </c>
      <c r="E137" s="41"/>
      <c r="F137" s="57">
        <v>0.9</v>
      </c>
      <c r="G137" s="27">
        <f t="shared" si="8"/>
        <v>0.96829971181556196</v>
      </c>
      <c r="H137" s="27">
        <f t="shared" si="9"/>
        <v>0.79538904899135399</v>
      </c>
      <c r="I137" s="27">
        <f t="shared" si="10"/>
        <v>0.561959654178674</v>
      </c>
      <c r="J137" s="27">
        <f t="shared" si="11"/>
        <v>0.244956772334294</v>
      </c>
      <c r="K137" s="103"/>
      <c r="L137" s="97"/>
      <c r="M137" s="97"/>
      <c r="N137" s="97"/>
      <c r="O137" s="97"/>
      <c r="P137" s="95"/>
    </row>
    <row r="138" spans="1:16" x14ac:dyDescent="0.25">
      <c r="A138" s="89">
        <v>0.27953890489913502</v>
      </c>
      <c r="B138" s="89">
        <v>0.60230547550432301</v>
      </c>
      <c r="C138" s="89">
        <v>0.82997118155619598</v>
      </c>
      <c r="D138" s="89">
        <v>0.97694524495677204</v>
      </c>
      <c r="E138" s="41"/>
      <c r="F138" s="57">
        <v>0.95</v>
      </c>
      <c r="G138" s="27">
        <f t="shared" si="8"/>
        <v>0.97694524495677204</v>
      </c>
      <c r="H138" s="27">
        <f t="shared" si="9"/>
        <v>0.82997118155619598</v>
      </c>
      <c r="I138" s="27">
        <f t="shared" si="10"/>
        <v>0.60230547550432301</v>
      </c>
      <c r="J138" s="27">
        <f t="shared" si="11"/>
        <v>0.27953890489913502</v>
      </c>
      <c r="K138" s="103"/>
      <c r="L138" s="97"/>
      <c r="M138" s="97"/>
      <c r="N138" s="97"/>
      <c r="O138" s="97"/>
      <c r="P138" s="95"/>
    </row>
    <row r="139" spans="1:16" x14ac:dyDescent="0.25">
      <c r="A139" s="89">
        <v>0.31123919308357401</v>
      </c>
      <c r="B139" s="89">
        <v>0.636887608069164</v>
      </c>
      <c r="C139" s="89">
        <v>0.84726224783861703</v>
      </c>
      <c r="D139" s="89">
        <v>0.97982708933717599</v>
      </c>
      <c r="E139" s="41"/>
      <c r="F139" s="57">
        <v>1</v>
      </c>
      <c r="G139" s="27">
        <f t="shared" si="8"/>
        <v>0.97982708933717599</v>
      </c>
      <c r="H139" s="27">
        <f t="shared" si="9"/>
        <v>0.84726224783861703</v>
      </c>
      <c r="I139" s="27">
        <f t="shared" si="10"/>
        <v>0.636887608069164</v>
      </c>
      <c r="J139" s="27">
        <f t="shared" si="11"/>
        <v>0.31123919308357401</v>
      </c>
      <c r="K139" s="103"/>
      <c r="L139" s="97"/>
      <c r="M139" s="97"/>
      <c r="N139" s="97"/>
      <c r="O139" s="97"/>
      <c r="P139" s="95"/>
    </row>
    <row r="140" spans="1:16" x14ac:dyDescent="0.25">
      <c r="A140" s="89">
        <v>0.35158501440922202</v>
      </c>
      <c r="B140" s="89">
        <v>0.67435158501440895</v>
      </c>
      <c r="C140" s="89">
        <v>0.87031700288184399</v>
      </c>
      <c r="D140" s="89">
        <v>0.98559077809798301</v>
      </c>
      <c r="E140" s="41"/>
      <c r="F140" s="57">
        <v>1.05</v>
      </c>
      <c r="G140" s="27">
        <f t="shared" si="8"/>
        <v>0.98559077809798301</v>
      </c>
      <c r="H140" s="27">
        <f t="shared" si="9"/>
        <v>0.87031700288184399</v>
      </c>
      <c r="I140" s="27">
        <f t="shared" si="10"/>
        <v>0.67435158501440895</v>
      </c>
      <c r="J140" s="27">
        <f t="shared" si="11"/>
        <v>0.35158501440922202</v>
      </c>
      <c r="K140" s="103"/>
      <c r="L140" s="97"/>
      <c r="M140" s="97"/>
      <c r="N140" s="97"/>
      <c r="O140" s="97"/>
      <c r="P140" s="95"/>
    </row>
    <row r="141" spans="1:16" x14ac:dyDescent="0.25">
      <c r="A141" s="89">
        <v>0.37463976945244998</v>
      </c>
      <c r="B141" s="89">
        <v>0.69452449567723296</v>
      </c>
      <c r="C141" s="89">
        <v>0.89625360230547502</v>
      </c>
      <c r="D141" s="89">
        <v>0.98847262247838596</v>
      </c>
      <c r="E141" s="41"/>
      <c r="F141" s="57">
        <v>1.1000000000000001</v>
      </c>
      <c r="G141" s="27">
        <f t="shared" si="8"/>
        <v>0.98847262247838596</v>
      </c>
      <c r="H141" s="27">
        <f t="shared" si="9"/>
        <v>0.89625360230547502</v>
      </c>
      <c r="I141" s="27">
        <f t="shared" si="10"/>
        <v>0.69452449567723296</v>
      </c>
      <c r="J141" s="27">
        <f t="shared" si="11"/>
        <v>0.37463976945244998</v>
      </c>
      <c r="K141" s="103"/>
      <c r="L141" s="97"/>
      <c r="M141" s="97"/>
      <c r="N141" s="97"/>
      <c r="O141" s="97"/>
      <c r="P141" s="95"/>
    </row>
    <row r="142" spans="1:16" x14ac:dyDescent="0.25">
      <c r="A142" s="89">
        <v>0.400576368876081</v>
      </c>
      <c r="B142" s="89">
        <v>0.73487031700288197</v>
      </c>
      <c r="C142" s="89">
        <v>0.91642651296830002</v>
      </c>
      <c r="D142" s="89">
        <v>0.98847262247838596</v>
      </c>
      <c r="E142" s="41"/>
      <c r="F142" s="57">
        <v>1.1499999999999999</v>
      </c>
      <c r="G142" s="27">
        <f t="shared" si="8"/>
        <v>0.98847262247838596</v>
      </c>
      <c r="H142" s="27">
        <f t="shared" si="9"/>
        <v>0.91642651296830002</v>
      </c>
      <c r="I142" s="27">
        <f t="shared" si="10"/>
        <v>0.73487031700288197</v>
      </c>
      <c r="J142" s="27">
        <f t="shared" si="11"/>
        <v>0.400576368876081</v>
      </c>
      <c r="K142" s="103"/>
      <c r="L142" s="97"/>
      <c r="M142" s="97"/>
      <c r="N142" s="97"/>
      <c r="O142" s="97"/>
      <c r="P142" s="95"/>
    </row>
    <row r="143" spans="1:16" x14ac:dyDescent="0.25">
      <c r="A143" s="89">
        <v>0.44668587896253598</v>
      </c>
      <c r="B143" s="89">
        <v>0.75504322766570597</v>
      </c>
      <c r="C143" s="89">
        <v>0.93083573487031701</v>
      </c>
      <c r="D143" s="89">
        <v>0.99711815561959605</v>
      </c>
      <c r="E143" s="41"/>
      <c r="F143" s="54">
        <v>1.2</v>
      </c>
      <c r="G143" s="27">
        <f t="shared" si="8"/>
        <v>0.99711815561959605</v>
      </c>
      <c r="H143" s="27">
        <f t="shared" si="9"/>
        <v>0.93083573487031701</v>
      </c>
      <c r="I143" s="27">
        <f t="shared" si="10"/>
        <v>0.75504322766570597</v>
      </c>
      <c r="J143" s="27">
        <f t="shared" si="11"/>
        <v>0.44668587896253598</v>
      </c>
      <c r="K143" s="103"/>
      <c r="L143" s="97"/>
      <c r="M143" s="97"/>
      <c r="N143" s="97"/>
      <c r="O143" s="97"/>
      <c r="P143" s="95"/>
    </row>
    <row r="144" spans="1:16" x14ac:dyDescent="0.25">
      <c r="A144" s="89">
        <v>8.5227272727272704E-3</v>
      </c>
      <c r="B144" s="89">
        <v>5.6818181818181802E-3</v>
      </c>
      <c r="C144" s="89">
        <v>5.6818181818181802E-3</v>
      </c>
      <c r="D144" s="89">
        <v>2.8409090909090901E-3</v>
      </c>
      <c r="E144" s="41"/>
      <c r="F144" s="62">
        <v>0.05</v>
      </c>
      <c r="G144" s="27">
        <f t="shared" si="8"/>
        <v>2.8409090909090901E-3</v>
      </c>
      <c r="H144" s="27">
        <f t="shared" si="9"/>
        <v>5.6818181818181802E-3</v>
      </c>
      <c r="I144" s="27">
        <f t="shared" si="10"/>
        <v>5.6818181818181802E-3</v>
      </c>
      <c r="J144" s="27">
        <f t="shared" si="11"/>
        <v>8.5227272727272704E-3</v>
      </c>
      <c r="K144" s="103" t="s">
        <v>160</v>
      </c>
      <c r="L144" s="97"/>
      <c r="M144" s="97"/>
      <c r="N144" s="97"/>
      <c r="O144" s="97" t="s">
        <v>42</v>
      </c>
      <c r="P144" s="95"/>
    </row>
    <row r="145" spans="1:16" x14ac:dyDescent="0.25">
      <c r="A145" s="89">
        <v>8.5227272727272704E-3</v>
      </c>
      <c r="B145" s="89">
        <v>8.5227272727272704E-3</v>
      </c>
      <c r="C145" s="89">
        <v>8.5227272727272704E-3</v>
      </c>
      <c r="D145" s="89">
        <v>5.6818181818181802E-3</v>
      </c>
      <c r="E145" s="41"/>
      <c r="F145" s="57">
        <v>0.1</v>
      </c>
      <c r="G145" s="27">
        <f t="shared" si="8"/>
        <v>5.6818181818181802E-3</v>
      </c>
      <c r="H145" s="27">
        <f t="shared" si="9"/>
        <v>8.5227272727272704E-3</v>
      </c>
      <c r="I145" s="27">
        <f t="shared" si="10"/>
        <v>8.5227272727272704E-3</v>
      </c>
      <c r="J145" s="27">
        <f t="shared" si="11"/>
        <v>8.5227272727272704E-3</v>
      </c>
      <c r="K145" s="103"/>
      <c r="L145" s="97"/>
      <c r="M145" s="97"/>
      <c r="N145" s="97"/>
      <c r="O145" s="97"/>
      <c r="P145" s="95"/>
    </row>
    <row r="146" spans="1:16" x14ac:dyDescent="0.25">
      <c r="A146" s="89">
        <v>5.6818181818181802E-3</v>
      </c>
      <c r="B146" s="89">
        <v>8.5227272727272704E-3</v>
      </c>
      <c r="C146" s="89">
        <v>8.5227272727272704E-3</v>
      </c>
      <c r="D146" s="89">
        <v>1.13636363636364E-2</v>
      </c>
      <c r="E146" s="41"/>
      <c r="F146" s="57">
        <v>0.15</v>
      </c>
      <c r="G146" s="27">
        <f t="shared" si="8"/>
        <v>1.13636363636364E-2</v>
      </c>
      <c r="H146" s="27">
        <f t="shared" si="9"/>
        <v>8.5227272727272704E-3</v>
      </c>
      <c r="I146" s="27">
        <f t="shared" si="10"/>
        <v>8.5227272727272704E-3</v>
      </c>
      <c r="J146" s="27">
        <f t="shared" si="11"/>
        <v>5.6818181818181802E-3</v>
      </c>
      <c r="K146" s="103"/>
      <c r="L146" s="97"/>
      <c r="M146" s="97"/>
      <c r="N146" s="97"/>
      <c r="O146" s="97"/>
      <c r="P146" s="95"/>
    </row>
    <row r="147" spans="1:16" x14ac:dyDescent="0.25">
      <c r="A147" s="89">
        <v>8.5227272727272704E-3</v>
      </c>
      <c r="B147" s="89">
        <v>8.5227272727272704E-3</v>
      </c>
      <c r="C147" s="89">
        <v>1.13636363636364E-2</v>
      </c>
      <c r="D147" s="89">
        <v>5.39772727272727E-2</v>
      </c>
      <c r="E147" s="41"/>
      <c r="F147" s="57">
        <v>0.2</v>
      </c>
      <c r="G147" s="27">
        <f t="shared" si="8"/>
        <v>5.39772727272727E-2</v>
      </c>
      <c r="H147" s="27">
        <f t="shared" si="9"/>
        <v>1.13636363636364E-2</v>
      </c>
      <c r="I147" s="27">
        <f t="shared" si="10"/>
        <v>8.5227272727272704E-3</v>
      </c>
      <c r="J147" s="27">
        <f t="shared" si="11"/>
        <v>8.5227272727272704E-3</v>
      </c>
      <c r="K147" s="103"/>
      <c r="L147" s="97"/>
      <c r="M147" s="97"/>
      <c r="N147" s="97"/>
      <c r="O147" s="97"/>
      <c r="P147" s="95"/>
    </row>
    <row r="148" spans="1:16" x14ac:dyDescent="0.25">
      <c r="A148" s="89">
        <v>8.5227272727272704E-3</v>
      </c>
      <c r="B148" s="89">
        <v>8.5227272727272704E-3</v>
      </c>
      <c r="C148" s="89">
        <v>1.4204545454545499E-2</v>
      </c>
      <c r="D148" s="89">
        <v>0.11363636363636399</v>
      </c>
      <c r="E148" s="41"/>
      <c r="F148" s="57">
        <v>0.25</v>
      </c>
      <c r="G148" s="27">
        <f t="shared" si="8"/>
        <v>0.11363636363636399</v>
      </c>
      <c r="H148" s="27">
        <f t="shared" si="9"/>
        <v>1.4204545454545499E-2</v>
      </c>
      <c r="I148" s="27">
        <f t="shared" si="10"/>
        <v>8.5227272727272704E-3</v>
      </c>
      <c r="J148" s="27">
        <f t="shared" si="11"/>
        <v>8.5227272727272704E-3</v>
      </c>
      <c r="K148" s="103"/>
      <c r="L148" s="97"/>
      <c r="M148" s="97"/>
      <c r="N148" s="97"/>
      <c r="O148" s="97"/>
      <c r="P148" s="95"/>
    </row>
    <row r="149" spans="1:16" x14ac:dyDescent="0.25">
      <c r="A149" s="89">
        <v>5.6818181818181802E-3</v>
      </c>
      <c r="B149" s="89">
        <v>8.5227272727272704E-3</v>
      </c>
      <c r="C149" s="89">
        <v>3.125E-2</v>
      </c>
      <c r="D149" s="89">
        <v>0.19034090909090901</v>
      </c>
      <c r="E149" s="41"/>
      <c r="F149" s="57">
        <v>0.3</v>
      </c>
      <c r="G149" s="27">
        <f t="shared" si="8"/>
        <v>0.19034090909090901</v>
      </c>
      <c r="H149" s="27">
        <f t="shared" si="9"/>
        <v>3.125E-2</v>
      </c>
      <c r="I149" s="27">
        <f t="shared" si="10"/>
        <v>8.5227272727272704E-3</v>
      </c>
      <c r="J149" s="27">
        <f t="shared" si="11"/>
        <v>5.6818181818181802E-3</v>
      </c>
      <c r="K149" s="103"/>
      <c r="L149" s="97"/>
      <c r="M149" s="97"/>
      <c r="N149" s="97"/>
      <c r="O149" s="97"/>
      <c r="P149" s="95"/>
    </row>
    <row r="150" spans="1:16" x14ac:dyDescent="0.25">
      <c r="A150" s="89">
        <v>5.6818181818181802E-3</v>
      </c>
      <c r="B150" s="89">
        <v>1.13636363636364E-2</v>
      </c>
      <c r="C150" s="89">
        <v>5.1136363636363598E-2</v>
      </c>
      <c r="D150" s="89">
        <v>0.26988636363636398</v>
      </c>
      <c r="E150" s="41"/>
      <c r="F150" s="57">
        <v>0.35</v>
      </c>
      <c r="G150" s="27">
        <f t="shared" si="8"/>
        <v>0.26988636363636398</v>
      </c>
      <c r="H150" s="27">
        <f t="shared" si="9"/>
        <v>5.1136363636363598E-2</v>
      </c>
      <c r="I150" s="27">
        <f t="shared" si="10"/>
        <v>1.13636363636364E-2</v>
      </c>
      <c r="J150" s="27">
        <f t="shared" si="11"/>
        <v>5.6818181818181802E-3</v>
      </c>
      <c r="K150" s="103"/>
      <c r="L150" s="97"/>
      <c r="M150" s="97"/>
      <c r="N150" s="97"/>
      <c r="O150" s="97"/>
      <c r="P150" s="95"/>
    </row>
    <row r="151" spans="1:16" x14ac:dyDescent="0.25">
      <c r="A151" s="89">
        <v>8.5227272727272704E-3</v>
      </c>
      <c r="B151" s="89">
        <v>1.9886363636363601E-2</v>
      </c>
      <c r="C151" s="89">
        <v>8.5227272727272693E-2</v>
      </c>
      <c r="D151" s="89">
        <v>0.34659090909090901</v>
      </c>
      <c r="E151" s="41"/>
      <c r="F151" s="57">
        <v>0.4</v>
      </c>
      <c r="G151" s="27">
        <f t="shared" si="8"/>
        <v>0.34659090909090901</v>
      </c>
      <c r="H151" s="27">
        <f t="shared" si="9"/>
        <v>8.5227272727272693E-2</v>
      </c>
      <c r="I151" s="27">
        <f t="shared" si="10"/>
        <v>1.9886363636363601E-2</v>
      </c>
      <c r="J151" s="27">
        <f t="shared" si="11"/>
        <v>8.5227272727272704E-3</v>
      </c>
      <c r="K151" s="103"/>
      <c r="L151" s="97"/>
      <c r="M151" s="97"/>
      <c r="N151" s="97"/>
      <c r="O151" s="97"/>
      <c r="P151" s="95"/>
    </row>
    <row r="152" spans="1:16" x14ac:dyDescent="0.25">
      <c r="A152" s="89">
        <v>5.6818181818181802E-3</v>
      </c>
      <c r="B152" s="89">
        <v>3.125E-2</v>
      </c>
      <c r="C152" s="89">
        <v>0.12784090909090901</v>
      </c>
      <c r="D152" s="89">
        <v>0.43181818181818199</v>
      </c>
      <c r="E152" s="41"/>
      <c r="F152" s="57">
        <v>0.45</v>
      </c>
      <c r="G152" s="27">
        <f t="shared" si="8"/>
        <v>0.43181818181818199</v>
      </c>
      <c r="H152" s="27">
        <f t="shared" si="9"/>
        <v>0.12784090909090901</v>
      </c>
      <c r="I152" s="27">
        <f t="shared" si="10"/>
        <v>3.125E-2</v>
      </c>
      <c r="J152" s="27">
        <f t="shared" si="11"/>
        <v>5.6818181818181802E-3</v>
      </c>
      <c r="K152" s="103"/>
      <c r="L152" s="97"/>
      <c r="M152" s="97"/>
      <c r="N152" s="97"/>
      <c r="O152" s="97"/>
      <c r="P152" s="95"/>
    </row>
    <row r="153" spans="1:16" x14ac:dyDescent="0.25">
      <c r="A153" s="89">
        <v>1.4204545454545499E-2</v>
      </c>
      <c r="B153" s="89">
        <v>5.39772727272727E-2</v>
      </c>
      <c r="C153" s="89">
        <v>0.17613636363636401</v>
      </c>
      <c r="D153" s="89">
        <v>0.5</v>
      </c>
      <c r="E153" s="41"/>
      <c r="F153" s="57">
        <v>0.5</v>
      </c>
      <c r="G153" s="27">
        <f t="shared" si="8"/>
        <v>0.5</v>
      </c>
      <c r="H153" s="27">
        <f t="shared" si="9"/>
        <v>0.17613636363636401</v>
      </c>
      <c r="I153" s="27">
        <f t="shared" si="10"/>
        <v>5.39772727272727E-2</v>
      </c>
      <c r="J153" s="27">
        <f t="shared" si="11"/>
        <v>1.4204545454545499E-2</v>
      </c>
      <c r="K153" s="103"/>
      <c r="L153" s="97"/>
      <c r="M153" s="97"/>
      <c r="N153" s="97"/>
      <c r="O153" s="97"/>
      <c r="P153" s="95"/>
    </row>
    <row r="154" spans="1:16" x14ac:dyDescent="0.25">
      <c r="A154" s="89">
        <v>1.4204545454545499E-2</v>
      </c>
      <c r="B154" s="89">
        <v>7.3863636363636395E-2</v>
      </c>
      <c r="C154" s="89">
        <v>0.22443181818181801</v>
      </c>
      <c r="D154" s="89">
        <v>0.57102272727272696</v>
      </c>
      <c r="E154" s="41"/>
      <c r="F154" s="57">
        <v>0.55000000000000004</v>
      </c>
      <c r="G154" s="27">
        <f t="shared" si="8"/>
        <v>0.57102272727272696</v>
      </c>
      <c r="H154" s="27">
        <f t="shared" si="9"/>
        <v>0.22443181818181801</v>
      </c>
      <c r="I154" s="27">
        <f t="shared" si="10"/>
        <v>7.3863636363636395E-2</v>
      </c>
      <c r="J154" s="27">
        <f t="shared" si="11"/>
        <v>1.4204545454545499E-2</v>
      </c>
      <c r="K154" s="103"/>
      <c r="L154" s="97"/>
      <c r="M154" s="97"/>
      <c r="N154" s="97"/>
      <c r="O154" s="97"/>
      <c r="P154" s="95"/>
    </row>
    <row r="155" spans="1:16" x14ac:dyDescent="0.25">
      <c r="A155" s="89">
        <v>1.7045454545454499E-2</v>
      </c>
      <c r="B155" s="89">
        <v>9.9431818181818205E-2</v>
      </c>
      <c r="C155" s="89">
        <v>0.26704545454545497</v>
      </c>
      <c r="D155" s="89">
        <v>0.63352272727272696</v>
      </c>
      <c r="E155" s="41"/>
      <c r="F155" s="57">
        <v>0.6</v>
      </c>
      <c r="G155" s="27">
        <f t="shared" si="8"/>
        <v>0.63352272727272696</v>
      </c>
      <c r="H155" s="27">
        <f t="shared" si="9"/>
        <v>0.26704545454545497</v>
      </c>
      <c r="I155" s="27">
        <f t="shared" si="10"/>
        <v>9.9431818181818205E-2</v>
      </c>
      <c r="J155" s="27">
        <f t="shared" si="11"/>
        <v>1.7045454545454499E-2</v>
      </c>
      <c r="K155" s="103"/>
      <c r="L155" s="97"/>
      <c r="M155" s="97"/>
      <c r="N155" s="97"/>
      <c r="O155" s="97"/>
      <c r="P155" s="95"/>
    </row>
    <row r="156" spans="1:16" x14ac:dyDescent="0.25">
      <c r="A156" s="89">
        <v>1.9886363636363601E-2</v>
      </c>
      <c r="B156" s="89">
        <v>0.119318181818182</v>
      </c>
      <c r="C156" s="89">
        <v>0.31534090909090901</v>
      </c>
      <c r="D156" s="89">
        <v>0.68465909090909105</v>
      </c>
      <c r="E156" s="41"/>
      <c r="F156" s="57">
        <v>0.65</v>
      </c>
      <c r="G156" s="27">
        <f t="shared" si="8"/>
        <v>0.68465909090909105</v>
      </c>
      <c r="H156" s="27">
        <f t="shared" si="9"/>
        <v>0.31534090909090901</v>
      </c>
      <c r="I156" s="27">
        <f t="shared" si="10"/>
        <v>0.119318181818182</v>
      </c>
      <c r="J156" s="27">
        <f t="shared" si="11"/>
        <v>1.9886363636363601E-2</v>
      </c>
      <c r="K156" s="103"/>
      <c r="L156" s="97"/>
      <c r="M156" s="97"/>
      <c r="N156" s="97"/>
      <c r="O156" s="97"/>
      <c r="P156" s="95"/>
    </row>
    <row r="157" spans="1:16" x14ac:dyDescent="0.25">
      <c r="A157" s="89">
        <v>2.8409090909090901E-2</v>
      </c>
      <c r="B157" s="89">
        <v>0.15056818181818199</v>
      </c>
      <c r="C157" s="89">
        <v>0.37215909090909099</v>
      </c>
      <c r="D157" s="89">
        <v>0.73295454545454497</v>
      </c>
      <c r="E157" s="41"/>
      <c r="F157" s="57">
        <v>0.7</v>
      </c>
      <c r="G157" s="27">
        <f t="shared" si="8"/>
        <v>0.73295454545454497</v>
      </c>
      <c r="H157" s="27">
        <f t="shared" si="9"/>
        <v>0.37215909090909099</v>
      </c>
      <c r="I157" s="27">
        <f t="shared" si="10"/>
        <v>0.15056818181818199</v>
      </c>
      <c r="J157" s="27">
        <f t="shared" si="11"/>
        <v>2.8409090909090901E-2</v>
      </c>
      <c r="K157" s="103"/>
      <c r="L157" s="97"/>
      <c r="M157" s="97"/>
      <c r="N157" s="97"/>
      <c r="O157" s="97"/>
      <c r="P157" s="95"/>
    </row>
    <row r="158" spans="1:16" x14ac:dyDescent="0.25">
      <c r="A158" s="89">
        <v>3.6931818181818198E-2</v>
      </c>
      <c r="B158" s="89">
        <v>0.1875</v>
      </c>
      <c r="C158" s="89">
        <v>0.41761363636363602</v>
      </c>
      <c r="D158" s="89">
        <v>0.77840909090909105</v>
      </c>
      <c r="E158" s="41"/>
      <c r="F158" s="57">
        <v>0.75</v>
      </c>
      <c r="G158" s="27">
        <f t="shared" si="8"/>
        <v>0.77840909090909105</v>
      </c>
      <c r="H158" s="27">
        <f t="shared" si="9"/>
        <v>0.41761363636363602</v>
      </c>
      <c r="I158" s="27">
        <f t="shared" si="10"/>
        <v>0.1875</v>
      </c>
      <c r="J158" s="27">
        <f t="shared" si="11"/>
        <v>3.6931818181818198E-2</v>
      </c>
      <c r="K158" s="103"/>
      <c r="L158" s="97"/>
      <c r="M158" s="97"/>
      <c r="N158" s="97"/>
      <c r="O158" s="97"/>
      <c r="P158" s="95"/>
    </row>
    <row r="159" spans="1:16" x14ac:dyDescent="0.25">
      <c r="A159" s="89">
        <v>5.6818181818181802E-2</v>
      </c>
      <c r="B159" s="89">
        <v>0.22159090909090901</v>
      </c>
      <c r="C159" s="89">
        <v>0.46306818181818199</v>
      </c>
      <c r="D159" s="89">
        <v>0.80965909090909105</v>
      </c>
      <c r="E159" s="41"/>
      <c r="F159" s="57">
        <v>0.8</v>
      </c>
      <c r="G159" s="27">
        <f t="shared" si="8"/>
        <v>0.80965909090909105</v>
      </c>
      <c r="H159" s="27">
        <f t="shared" si="9"/>
        <v>0.46306818181818199</v>
      </c>
      <c r="I159" s="27">
        <f t="shared" si="10"/>
        <v>0.22159090909090901</v>
      </c>
      <c r="J159" s="27">
        <f t="shared" si="11"/>
        <v>5.6818181818181802E-2</v>
      </c>
      <c r="K159" s="103"/>
      <c r="L159" s="97"/>
      <c r="M159" s="97"/>
      <c r="N159" s="97"/>
      <c r="O159" s="97"/>
      <c r="P159" s="95"/>
    </row>
    <row r="160" spans="1:16" x14ac:dyDescent="0.25">
      <c r="A160" s="89">
        <v>6.25E-2</v>
      </c>
      <c r="B160" s="89">
        <v>0.25284090909090901</v>
      </c>
      <c r="C160" s="89">
        <v>0.51420454545454497</v>
      </c>
      <c r="D160" s="89">
        <v>0.84090909090909105</v>
      </c>
      <c r="E160" s="41"/>
      <c r="F160" s="57">
        <v>0.85</v>
      </c>
      <c r="G160" s="27">
        <f t="shared" si="8"/>
        <v>0.84090909090909105</v>
      </c>
      <c r="H160" s="27">
        <f t="shared" si="9"/>
        <v>0.51420454545454497</v>
      </c>
      <c r="I160" s="27">
        <f t="shared" si="10"/>
        <v>0.25284090909090901</v>
      </c>
      <c r="J160" s="27">
        <f t="shared" si="11"/>
        <v>6.25E-2</v>
      </c>
      <c r="K160" s="103"/>
      <c r="L160" s="97"/>
      <c r="M160" s="97"/>
      <c r="N160" s="97"/>
      <c r="O160" s="97"/>
      <c r="P160" s="95"/>
    </row>
    <row r="161" spans="1:16" x14ac:dyDescent="0.25">
      <c r="A161" s="89">
        <v>8.5227272727272693E-2</v>
      </c>
      <c r="B161" s="89">
        <v>0.28977272727272702</v>
      </c>
      <c r="C161" s="89">
        <v>0.55397727272727304</v>
      </c>
      <c r="D161" s="89">
        <v>0.86079545454545503</v>
      </c>
      <c r="E161" s="41"/>
      <c r="F161" s="57">
        <v>0.9</v>
      </c>
      <c r="G161" s="27">
        <f t="shared" si="8"/>
        <v>0.86079545454545503</v>
      </c>
      <c r="H161" s="27">
        <f t="shared" si="9"/>
        <v>0.55397727272727304</v>
      </c>
      <c r="I161" s="27">
        <f t="shared" si="10"/>
        <v>0.28977272727272702</v>
      </c>
      <c r="J161" s="27">
        <f t="shared" si="11"/>
        <v>8.5227272727272693E-2</v>
      </c>
      <c r="K161" s="103"/>
      <c r="L161" s="97"/>
      <c r="M161" s="97"/>
      <c r="N161" s="97"/>
      <c r="O161" s="97"/>
      <c r="P161" s="95"/>
    </row>
    <row r="162" spans="1:16" x14ac:dyDescent="0.25">
      <c r="A162" s="89">
        <v>9.6590909090909102E-2</v>
      </c>
      <c r="B162" s="89">
        <v>0.32102272727272702</v>
      </c>
      <c r="C162" s="89">
        <v>0.59375</v>
      </c>
      <c r="D162" s="89">
        <v>0.87784090909090895</v>
      </c>
      <c r="E162" s="41"/>
      <c r="F162" s="57">
        <v>0.95</v>
      </c>
      <c r="G162" s="27">
        <f t="shared" si="8"/>
        <v>0.87784090909090895</v>
      </c>
      <c r="H162" s="27">
        <f t="shared" si="9"/>
        <v>0.59375</v>
      </c>
      <c r="I162" s="27">
        <f t="shared" si="10"/>
        <v>0.32102272727272702</v>
      </c>
      <c r="J162" s="27">
        <f t="shared" si="11"/>
        <v>9.6590909090909102E-2</v>
      </c>
      <c r="K162" s="103"/>
      <c r="L162" s="97"/>
      <c r="M162" s="97"/>
      <c r="N162" s="97"/>
      <c r="O162" s="97"/>
      <c r="P162" s="95"/>
    </row>
    <row r="163" spans="1:16" x14ac:dyDescent="0.25">
      <c r="A163" s="89">
        <v>0.11363636363636399</v>
      </c>
      <c r="B163" s="89">
        <v>0.35511363636363602</v>
      </c>
      <c r="C163" s="89">
        <v>0.61931818181818199</v>
      </c>
      <c r="D163" s="89">
        <v>0.90056818181818199</v>
      </c>
      <c r="E163" s="41"/>
      <c r="F163" s="57">
        <v>1</v>
      </c>
      <c r="G163" s="27">
        <f t="shared" si="8"/>
        <v>0.90056818181818199</v>
      </c>
      <c r="H163" s="27">
        <f t="shared" si="9"/>
        <v>0.61931818181818199</v>
      </c>
      <c r="I163" s="27">
        <f t="shared" si="10"/>
        <v>0.35511363636363602</v>
      </c>
      <c r="J163" s="27">
        <f t="shared" si="11"/>
        <v>0.11363636363636399</v>
      </c>
      <c r="K163" s="103"/>
      <c r="L163" s="97"/>
      <c r="M163" s="97"/>
      <c r="N163" s="97"/>
      <c r="O163" s="97"/>
      <c r="P163" s="95"/>
    </row>
    <row r="164" spans="1:16" x14ac:dyDescent="0.25">
      <c r="A164" s="89">
        <v>0.13352272727272699</v>
      </c>
      <c r="B164" s="89">
        <v>0.38636363636363602</v>
      </c>
      <c r="C164" s="89">
        <v>0.65625</v>
      </c>
      <c r="D164" s="89">
        <v>0.91477272727272696</v>
      </c>
      <c r="E164" s="41"/>
      <c r="F164" s="57">
        <v>1.05</v>
      </c>
      <c r="G164" s="27">
        <f t="shared" si="8"/>
        <v>0.91477272727272696</v>
      </c>
      <c r="H164" s="27">
        <f t="shared" si="9"/>
        <v>0.65625</v>
      </c>
      <c r="I164" s="27">
        <f t="shared" si="10"/>
        <v>0.38636363636363602</v>
      </c>
      <c r="J164" s="27">
        <f t="shared" si="11"/>
        <v>0.13352272727272699</v>
      </c>
      <c r="K164" s="103"/>
      <c r="L164" s="97"/>
      <c r="M164" s="97"/>
      <c r="N164" s="97"/>
      <c r="O164" s="97"/>
      <c r="P164" s="95"/>
    </row>
    <row r="165" spans="1:16" x14ac:dyDescent="0.25">
      <c r="A165" s="89">
        <v>0.15056818181818199</v>
      </c>
      <c r="B165" s="89">
        <v>0.42045454545454503</v>
      </c>
      <c r="C165" s="89">
        <v>0.70170454545454497</v>
      </c>
      <c r="D165" s="89">
        <v>0.93181818181818199</v>
      </c>
      <c r="E165" s="41"/>
      <c r="F165" s="57">
        <v>1.1000000000000001</v>
      </c>
      <c r="G165" s="27">
        <f t="shared" si="8"/>
        <v>0.93181818181818199</v>
      </c>
      <c r="H165" s="27">
        <f t="shared" si="9"/>
        <v>0.70170454545454497</v>
      </c>
      <c r="I165" s="27">
        <f t="shared" si="10"/>
        <v>0.42045454545454503</v>
      </c>
      <c r="J165" s="27">
        <f t="shared" si="11"/>
        <v>0.15056818181818199</v>
      </c>
      <c r="K165" s="103"/>
      <c r="L165" s="97"/>
      <c r="M165" s="97"/>
      <c r="N165" s="97"/>
      <c r="O165" s="97"/>
      <c r="P165" s="95"/>
    </row>
    <row r="166" spans="1:16" x14ac:dyDescent="0.25">
      <c r="A166" s="89">
        <v>0.170454545454545</v>
      </c>
      <c r="B166" s="89">
        <v>0.45738636363636398</v>
      </c>
      <c r="C166" s="89">
        <v>0.72443181818181801</v>
      </c>
      <c r="D166" s="89">
        <v>0.94034090909090895</v>
      </c>
      <c r="E166" s="41"/>
      <c r="F166" s="57">
        <v>1.1499999999999999</v>
      </c>
      <c r="G166" s="27">
        <f t="shared" si="8"/>
        <v>0.94034090909090895</v>
      </c>
      <c r="H166" s="27">
        <f t="shared" si="9"/>
        <v>0.72443181818181801</v>
      </c>
      <c r="I166" s="27">
        <f t="shared" si="10"/>
        <v>0.45738636363636398</v>
      </c>
      <c r="J166" s="27">
        <f t="shared" si="11"/>
        <v>0.170454545454545</v>
      </c>
      <c r="K166" s="103"/>
      <c r="L166" s="97"/>
      <c r="M166" s="97"/>
      <c r="N166" s="97"/>
      <c r="O166" s="97"/>
      <c r="P166" s="95"/>
    </row>
    <row r="167" spans="1:16" x14ac:dyDescent="0.25">
      <c r="A167" s="89">
        <v>0.19318181818181801</v>
      </c>
      <c r="B167" s="89">
        <v>0.47727272727272702</v>
      </c>
      <c r="C167" s="89">
        <v>0.74715909090909105</v>
      </c>
      <c r="D167" s="89">
        <v>0.94886363636363602</v>
      </c>
      <c r="E167" s="41"/>
      <c r="F167" s="54">
        <v>1.2</v>
      </c>
      <c r="G167" s="27">
        <f t="shared" si="8"/>
        <v>0.94886363636363602</v>
      </c>
      <c r="H167" s="27">
        <f t="shared" si="9"/>
        <v>0.74715909090909105</v>
      </c>
      <c r="I167" s="27">
        <f t="shared" si="10"/>
        <v>0.47727272727272702</v>
      </c>
      <c r="J167" s="27">
        <f t="shared" si="11"/>
        <v>0.19318181818181801</v>
      </c>
      <c r="K167" s="103"/>
      <c r="L167" s="97"/>
      <c r="M167" s="97"/>
      <c r="N167" s="97"/>
      <c r="O167" s="97"/>
      <c r="P167" s="95"/>
    </row>
    <row r="168" spans="1:16" x14ac:dyDescent="0.25">
      <c r="A168" s="89">
        <v>5.6657223796033997E-3</v>
      </c>
      <c r="B168" s="89">
        <v>8.4985835694051E-3</v>
      </c>
      <c r="C168" s="89">
        <v>8.4985835694051E-3</v>
      </c>
      <c r="D168" s="89">
        <v>8.4985835694051E-3</v>
      </c>
      <c r="E168" s="41"/>
      <c r="F168" s="62">
        <v>0.05</v>
      </c>
      <c r="G168" s="27">
        <f t="shared" si="8"/>
        <v>8.4985835694051E-3</v>
      </c>
      <c r="H168" s="27">
        <f t="shared" si="9"/>
        <v>8.4985835694051E-3</v>
      </c>
      <c r="I168" s="27">
        <f t="shared" si="10"/>
        <v>8.4985835694051E-3</v>
      </c>
      <c r="J168" s="27">
        <f t="shared" si="11"/>
        <v>5.6657223796033997E-3</v>
      </c>
      <c r="K168" s="103" t="s">
        <v>159</v>
      </c>
      <c r="L168" s="97"/>
      <c r="M168" s="97"/>
      <c r="N168" s="97"/>
      <c r="O168" s="97" t="s">
        <v>42</v>
      </c>
      <c r="P168" s="95"/>
    </row>
    <row r="169" spans="1:16" x14ac:dyDescent="0.25">
      <c r="A169" s="89">
        <v>1.1331444759206799E-2</v>
      </c>
      <c r="B169" s="89">
        <v>8.4985835694051E-3</v>
      </c>
      <c r="C169" s="89">
        <v>1.1331444759206799E-2</v>
      </c>
      <c r="D169" s="89">
        <v>1.1331444759206799E-2</v>
      </c>
      <c r="E169" s="41"/>
      <c r="F169" s="57">
        <v>0.1</v>
      </c>
      <c r="G169" s="27">
        <f t="shared" si="8"/>
        <v>1.1331444759206799E-2</v>
      </c>
      <c r="H169" s="27">
        <f t="shared" si="9"/>
        <v>1.1331444759206799E-2</v>
      </c>
      <c r="I169" s="27">
        <f t="shared" si="10"/>
        <v>8.4985835694051E-3</v>
      </c>
      <c r="J169" s="27">
        <f t="shared" si="11"/>
        <v>1.1331444759206799E-2</v>
      </c>
      <c r="K169" s="103"/>
      <c r="L169" s="97"/>
      <c r="M169" s="97"/>
      <c r="N169" s="97"/>
      <c r="O169" s="97"/>
      <c r="P169" s="95"/>
    </row>
    <row r="170" spans="1:16" x14ac:dyDescent="0.25">
      <c r="A170" s="89">
        <v>1.1331444759206799E-2</v>
      </c>
      <c r="B170" s="89">
        <v>8.4985835694051E-3</v>
      </c>
      <c r="C170" s="89">
        <v>1.1331444759206799E-2</v>
      </c>
      <c r="D170" s="89">
        <v>1.1331444759206799E-2</v>
      </c>
      <c r="E170" s="41"/>
      <c r="F170" s="57">
        <v>0.15</v>
      </c>
      <c r="G170" s="27">
        <f t="shared" si="8"/>
        <v>1.1331444759206799E-2</v>
      </c>
      <c r="H170" s="27">
        <f t="shared" si="9"/>
        <v>1.1331444759206799E-2</v>
      </c>
      <c r="I170" s="27">
        <f t="shared" si="10"/>
        <v>8.4985835694051E-3</v>
      </c>
      <c r="J170" s="27">
        <f t="shared" si="11"/>
        <v>1.1331444759206799E-2</v>
      </c>
      <c r="K170" s="103"/>
      <c r="L170" s="97"/>
      <c r="M170" s="97"/>
      <c r="N170" s="97"/>
      <c r="O170" s="97"/>
      <c r="P170" s="95"/>
    </row>
    <row r="171" spans="1:16" x14ac:dyDescent="0.25">
      <c r="A171" s="89">
        <v>1.1331444759206799E-2</v>
      </c>
      <c r="B171" s="89">
        <v>8.4985835694051E-3</v>
      </c>
      <c r="C171" s="89">
        <v>1.69971671388102E-2</v>
      </c>
      <c r="D171" s="89">
        <v>1.4164305949008501E-2</v>
      </c>
      <c r="E171" s="41"/>
      <c r="F171" s="57">
        <v>0.2</v>
      </c>
      <c r="G171" s="27">
        <f t="shared" si="8"/>
        <v>1.4164305949008501E-2</v>
      </c>
      <c r="H171" s="27">
        <f t="shared" si="9"/>
        <v>1.69971671388102E-2</v>
      </c>
      <c r="I171" s="27">
        <f t="shared" si="10"/>
        <v>8.4985835694051E-3</v>
      </c>
      <c r="J171" s="27">
        <f t="shared" si="11"/>
        <v>1.1331444759206799E-2</v>
      </c>
      <c r="K171" s="103"/>
      <c r="L171" s="97"/>
      <c r="M171" s="97"/>
      <c r="N171" s="97"/>
      <c r="O171" s="97"/>
      <c r="P171" s="95"/>
    </row>
    <row r="172" spans="1:16" x14ac:dyDescent="0.25">
      <c r="A172" s="89">
        <v>1.1331444759206799E-2</v>
      </c>
      <c r="B172" s="89">
        <v>8.4985835694051E-3</v>
      </c>
      <c r="C172" s="89">
        <v>1.69971671388102E-2</v>
      </c>
      <c r="D172" s="89">
        <v>4.5325779036827198E-2</v>
      </c>
      <c r="E172" s="41"/>
      <c r="F172" s="57">
        <v>0.25</v>
      </c>
      <c r="G172" s="27">
        <f t="shared" si="8"/>
        <v>4.5325779036827198E-2</v>
      </c>
      <c r="H172" s="27">
        <f t="shared" si="9"/>
        <v>1.69971671388102E-2</v>
      </c>
      <c r="I172" s="27">
        <f t="shared" si="10"/>
        <v>8.4985835694051E-3</v>
      </c>
      <c r="J172" s="27">
        <f t="shared" si="11"/>
        <v>1.1331444759206799E-2</v>
      </c>
      <c r="K172" s="103"/>
      <c r="L172" s="97"/>
      <c r="M172" s="97"/>
      <c r="N172" s="97"/>
      <c r="O172" s="97"/>
      <c r="P172" s="95"/>
    </row>
    <row r="173" spans="1:16" x14ac:dyDescent="0.25">
      <c r="A173" s="89">
        <v>1.1331444759206799E-2</v>
      </c>
      <c r="B173" s="89">
        <v>8.4985835694051E-3</v>
      </c>
      <c r="C173" s="89">
        <v>1.69971671388102E-2</v>
      </c>
      <c r="D173" s="89">
        <v>9.3484419263456103E-2</v>
      </c>
      <c r="E173" s="41"/>
      <c r="F173" s="57">
        <v>0.3</v>
      </c>
      <c r="G173" s="27">
        <f t="shared" si="8"/>
        <v>9.3484419263456103E-2</v>
      </c>
      <c r="H173" s="27">
        <f t="shared" si="9"/>
        <v>1.69971671388102E-2</v>
      </c>
      <c r="I173" s="27">
        <f t="shared" si="10"/>
        <v>8.4985835694051E-3</v>
      </c>
      <c r="J173" s="27">
        <f t="shared" si="11"/>
        <v>1.1331444759206799E-2</v>
      </c>
      <c r="K173" s="103"/>
      <c r="L173" s="97"/>
      <c r="M173" s="97"/>
      <c r="N173" s="97"/>
      <c r="O173" s="97"/>
      <c r="P173" s="95"/>
    </row>
    <row r="174" spans="1:16" x14ac:dyDescent="0.25">
      <c r="A174" s="89">
        <v>1.4164305949008501E-2</v>
      </c>
      <c r="B174" s="89">
        <v>1.1331444759206799E-2</v>
      </c>
      <c r="C174" s="89">
        <v>1.69971671388102E-2</v>
      </c>
      <c r="D174" s="89">
        <v>0.13314447592067999</v>
      </c>
      <c r="E174" s="41"/>
      <c r="F174" s="57">
        <v>0.35</v>
      </c>
      <c r="G174" s="27">
        <f t="shared" si="8"/>
        <v>0.13314447592067999</v>
      </c>
      <c r="H174" s="27">
        <f t="shared" si="9"/>
        <v>1.69971671388102E-2</v>
      </c>
      <c r="I174" s="27">
        <f t="shared" si="10"/>
        <v>1.1331444759206799E-2</v>
      </c>
      <c r="J174" s="27">
        <f t="shared" si="11"/>
        <v>1.4164305949008501E-2</v>
      </c>
      <c r="K174" s="103"/>
      <c r="L174" s="97"/>
      <c r="M174" s="97"/>
      <c r="N174" s="97"/>
      <c r="O174" s="97"/>
      <c r="P174" s="95"/>
    </row>
    <row r="175" spans="1:16" x14ac:dyDescent="0.25">
      <c r="A175" s="89">
        <v>1.4164305949008501E-2</v>
      </c>
      <c r="B175" s="89">
        <v>1.69971671388102E-2</v>
      </c>
      <c r="C175" s="89">
        <v>3.39943342776204E-2</v>
      </c>
      <c r="D175" s="89">
        <v>0.18980169971671401</v>
      </c>
      <c r="E175" s="41"/>
      <c r="F175" s="57">
        <v>0.4</v>
      </c>
      <c r="G175" s="27">
        <f t="shared" si="8"/>
        <v>0.18980169971671401</v>
      </c>
      <c r="H175" s="27">
        <f t="shared" si="9"/>
        <v>3.39943342776204E-2</v>
      </c>
      <c r="I175" s="27">
        <f t="shared" si="10"/>
        <v>1.69971671388102E-2</v>
      </c>
      <c r="J175" s="27">
        <f t="shared" si="11"/>
        <v>1.4164305949008501E-2</v>
      </c>
      <c r="K175" s="103"/>
      <c r="L175" s="97"/>
      <c r="M175" s="97"/>
      <c r="N175" s="97"/>
      <c r="O175" s="97"/>
      <c r="P175" s="95"/>
    </row>
    <row r="176" spans="1:16" x14ac:dyDescent="0.25">
      <c r="A176" s="89">
        <v>1.4164305949008501E-2</v>
      </c>
      <c r="B176" s="89">
        <v>1.9830028328611901E-2</v>
      </c>
      <c r="C176" s="89">
        <v>4.8158640226628899E-2</v>
      </c>
      <c r="D176" s="89">
        <v>0.24645892351274801</v>
      </c>
      <c r="E176" s="41"/>
      <c r="F176" s="57">
        <v>0.45</v>
      </c>
      <c r="G176" s="27">
        <f t="shared" si="8"/>
        <v>0.24645892351274801</v>
      </c>
      <c r="H176" s="27">
        <f t="shared" si="9"/>
        <v>4.8158640226628899E-2</v>
      </c>
      <c r="I176" s="27">
        <f t="shared" si="10"/>
        <v>1.9830028328611901E-2</v>
      </c>
      <c r="J176" s="27">
        <f t="shared" si="11"/>
        <v>1.4164305949008501E-2</v>
      </c>
      <c r="K176" s="103"/>
      <c r="L176" s="97"/>
      <c r="M176" s="97"/>
      <c r="N176" s="97"/>
      <c r="O176" s="97"/>
      <c r="P176" s="95"/>
    </row>
    <row r="177" spans="1:16" x14ac:dyDescent="0.25">
      <c r="A177" s="89">
        <v>1.69971671388102E-2</v>
      </c>
      <c r="B177" s="89">
        <v>2.2662889518413599E-2</v>
      </c>
      <c r="C177" s="89">
        <v>6.79886685552408E-2</v>
      </c>
      <c r="D177" s="89">
        <v>0.31161473087818697</v>
      </c>
      <c r="E177" s="41"/>
      <c r="F177" s="57">
        <v>0.5</v>
      </c>
      <c r="G177" s="27">
        <f t="shared" si="8"/>
        <v>0.31161473087818697</v>
      </c>
      <c r="H177" s="27">
        <f t="shared" si="9"/>
        <v>6.79886685552408E-2</v>
      </c>
      <c r="I177" s="27">
        <f t="shared" si="10"/>
        <v>2.2662889518413599E-2</v>
      </c>
      <c r="J177" s="27">
        <f t="shared" si="11"/>
        <v>1.69971671388102E-2</v>
      </c>
      <c r="K177" s="103"/>
      <c r="L177" s="97"/>
      <c r="M177" s="97"/>
      <c r="N177" s="97"/>
      <c r="O177" s="97"/>
      <c r="P177" s="95"/>
    </row>
    <row r="178" spans="1:16" x14ac:dyDescent="0.25">
      <c r="A178" s="89">
        <v>1.4164305949008501E-2</v>
      </c>
      <c r="B178" s="89">
        <v>3.1161473087818699E-2</v>
      </c>
      <c r="C178" s="89">
        <v>9.9150141643059506E-2</v>
      </c>
      <c r="D178" s="89">
        <v>0.371104815864023</v>
      </c>
      <c r="E178" s="41"/>
      <c r="F178" s="57">
        <v>0.55000000000000004</v>
      </c>
      <c r="G178" s="27">
        <f t="shared" si="8"/>
        <v>0.371104815864023</v>
      </c>
      <c r="H178" s="27">
        <f t="shared" si="9"/>
        <v>9.9150141643059506E-2</v>
      </c>
      <c r="I178" s="27">
        <f t="shared" si="10"/>
        <v>3.1161473087818699E-2</v>
      </c>
      <c r="J178" s="27">
        <f t="shared" si="11"/>
        <v>1.4164305949008501E-2</v>
      </c>
      <c r="K178" s="103"/>
      <c r="L178" s="97"/>
      <c r="M178" s="97"/>
      <c r="N178" s="97"/>
      <c r="O178" s="97"/>
      <c r="P178" s="95"/>
    </row>
    <row r="179" spans="1:16" x14ac:dyDescent="0.25">
      <c r="A179" s="89">
        <v>1.4164305949008501E-2</v>
      </c>
      <c r="B179" s="89">
        <v>3.9660056657223802E-2</v>
      </c>
      <c r="C179" s="89">
        <v>0.13597733711048199</v>
      </c>
      <c r="D179" s="89">
        <v>0.43342776203965999</v>
      </c>
      <c r="E179" s="41"/>
      <c r="F179" s="57">
        <v>0.6</v>
      </c>
      <c r="G179" s="27">
        <f t="shared" si="8"/>
        <v>0.43342776203965999</v>
      </c>
      <c r="H179" s="27">
        <f t="shared" si="9"/>
        <v>0.13597733711048199</v>
      </c>
      <c r="I179" s="27">
        <f t="shared" si="10"/>
        <v>3.9660056657223802E-2</v>
      </c>
      <c r="J179" s="27">
        <f t="shared" si="11"/>
        <v>1.4164305949008501E-2</v>
      </c>
      <c r="K179" s="103"/>
      <c r="L179" s="97"/>
      <c r="M179" s="97"/>
      <c r="N179" s="97"/>
      <c r="O179" s="97"/>
      <c r="P179" s="95"/>
    </row>
    <row r="180" spans="1:16" x14ac:dyDescent="0.25">
      <c r="A180" s="89">
        <v>1.4164305949008501E-2</v>
      </c>
      <c r="B180" s="89">
        <v>5.3824362606232301E-2</v>
      </c>
      <c r="C180" s="89">
        <v>0.16713881019829999</v>
      </c>
      <c r="D180" s="89">
        <v>0.49575070821529699</v>
      </c>
      <c r="E180" s="41"/>
      <c r="F180" s="57">
        <v>0.65</v>
      </c>
      <c r="G180" s="27">
        <f t="shared" si="8"/>
        <v>0.49575070821529699</v>
      </c>
      <c r="H180" s="27">
        <f t="shared" si="9"/>
        <v>0.16713881019829999</v>
      </c>
      <c r="I180" s="27">
        <f t="shared" si="10"/>
        <v>5.3824362606232301E-2</v>
      </c>
      <c r="J180" s="27">
        <f t="shared" si="11"/>
        <v>1.4164305949008501E-2</v>
      </c>
      <c r="K180" s="103"/>
      <c r="L180" s="97"/>
      <c r="M180" s="97"/>
      <c r="N180" s="97"/>
      <c r="O180" s="97"/>
      <c r="P180" s="95"/>
    </row>
    <row r="181" spans="1:16" x14ac:dyDescent="0.25">
      <c r="A181" s="89">
        <v>1.69971671388102E-2</v>
      </c>
      <c r="B181" s="89">
        <v>7.6487252124645896E-2</v>
      </c>
      <c r="C181" s="89">
        <v>0.20679886685552401</v>
      </c>
      <c r="D181" s="89">
        <v>0.53824362606232301</v>
      </c>
      <c r="E181" s="41"/>
      <c r="F181" s="57">
        <v>0.7</v>
      </c>
      <c r="G181" s="27">
        <f t="shared" si="8"/>
        <v>0.53824362606232301</v>
      </c>
      <c r="H181" s="27">
        <f t="shared" si="9"/>
        <v>0.20679886685552401</v>
      </c>
      <c r="I181" s="27">
        <f t="shared" si="10"/>
        <v>7.6487252124645896E-2</v>
      </c>
      <c r="J181" s="27">
        <f t="shared" si="11"/>
        <v>1.69971671388102E-2</v>
      </c>
      <c r="K181" s="103"/>
      <c r="L181" s="97"/>
      <c r="M181" s="97"/>
      <c r="N181" s="97"/>
      <c r="O181" s="97"/>
      <c r="P181" s="95"/>
    </row>
    <row r="182" spans="1:16" x14ac:dyDescent="0.25">
      <c r="A182" s="89">
        <v>1.9830028328611901E-2</v>
      </c>
      <c r="B182" s="89">
        <v>8.2152974504249299E-2</v>
      </c>
      <c r="C182" s="89">
        <v>0.24362606232294601</v>
      </c>
      <c r="D182" s="89">
        <v>0.58923512747875395</v>
      </c>
      <c r="E182" s="41"/>
      <c r="F182" s="57">
        <v>0.75</v>
      </c>
      <c r="G182" s="27">
        <f t="shared" si="8"/>
        <v>0.58923512747875395</v>
      </c>
      <c r="H182" s="27">
        <f t="shared" si="9"/>
        <v>0.24362606232294601</v>
      </c>
      <c r="I182" s="27">
        <f t="shared" si="10"/>
        <v>8.2152974504249299E-2</v>
      </c>
      <c r="J182" s="27">
        <f t="shared" si="11"/>
        <v>1.9830028328611901E-2</v>
      </c>
      <c r="K182" s="103"/>
      <c r="L182" s="97"/>
      <c r="M182" s="97"/>
      <c r="N182" s="97"/>
      <c r="O182" s="97"/>
      <c r="P182" s="95"/>
    </row>
    <row r="183" spans="1:16" x14ac:dyDescent="0.25">
      <c r="A183" s="89">
        <v>2.2662889518413599E-2</v>
      </c>
      <c r="B183" s="89">
        <v>9.9150141643059506E-2</v>
      </c>
      <c r="C183" s="89">
        <v>0.27762039660056698</v>
      </c>
      <c r="D183" s="89">
        <v>0.63739376770538203</v>
      </c>
      <c r="E183" s="41"/>
      <c r="F183" s="57">
        <v>0.8</v>
      </c>
      <c r="G183" s="27">
        <f t="shared" si="8"/>
        <v>0.63739376770538203</v>
      </c>
      <c r="H183" s="27">
        <f t="shared" si="9"/>
        <v>0.27762039660056698</v>
      </c>
      <c r="I183" s="27">
        <f t="shared" si="10"/>
        <v>9.9150141643059506E-2</v>
      </c>
      <c r="J183" s="27">
        <f t="shared" si="11"/>
        <v>2.2662889518413599E-2</v>
      </c>
      <c r="K183" s="103"/>
      <c r="L183" s="97"/>
      <c r="M183" s="97"/>
      <c r="N183" s="97"/>
      <c r="O183" s="97"/>
      <c r="P183" s="95"/>
    </row>
    <row r="184" spans="1:16" x14ac:dyDescent="0.25">
      <c r="A184" s="89">
        <v>2.2662889518413599E-2</v>
      </c>
      <c r="B184" s="89">
        <v>0.13031161473087799</v>
      </c>
      <c r="C184" s="89">
        <v>0.31728045325778997</v>
      </c>
      <c r="D184" s="89">
        <v>0.66855524079320106</v>
      </c>
      <c r="E184" s="41"/>
      <c r="F184" s="57">
        <v>0.85</v>
      </c>
      <c r="G184" s="27">
        <f t="shared" si="8"/>
        <v>0.66855524079320106</v>
      </c>
      <c r="H184" s="27">
        <f t="shared" si="9"/>
        <v>0.31728045325778997</v>
      </c>
      <c r="I184" s="27">
        <f t="shared" si="10"/>
        <v>0.13031161473087799</v>
      </c>
      <c r="J184" s="27">
        <f t="shared" si="11"/>
        <v>2.2662889518413599E-2</v>
      </c>
      <c r="K184" s="103"/>
      <c r="L184" s="97"/>
      <c r="M184" s="97"/>
      <c r="N184" s="97"/>
      <c r="O184" s="97"/>
      <c r="P184" s="95"/>
    </row>
    <row r="185" spans="1:16" x14ac:dyDescent="0.25">
      <c r="A185" s="89">
        <v>3.1161473087818699E-2</v>
      </c>
      <c r="B185" s="89">
        <v>0.13881019830028299</v>
      </c>
      <c r="C185" s="89">
        <v>0.348441926345609</v>
      </c>
      <c r="D185" s="89">
        <v>0.708215297450425</v>
      </c>
      <c r="E185" s="41"/>
      <c r="F185" s="57">
        <v>0.9</v>
      </c>
      <c r="G185" s="27">
        <f t="shared" si="8"/>
        <v>0.708215297450425</v>
      </c>
      <c r="H185" s="27">
        <f t="shared" si="9"/>
        <v>0.348441926345609</v>
      </c>
      <c r="I185" s="27">
        <f t="shared" si="10"/>
        <v>0.13881019830028299</v>
      </c>
      <c r="J185" s="27">
        <f t="shared" si="11"/>
        <v>3.1161473087818699E-2</v>
      </c>
      <c r="K185" s="103"/>
      <c r="L185" s="97"/>
      <c r="M185" s="97"/>
      <c r="N185" s="97"/>
      <c r="O185" s="97"/>
      <c r="P185" s="95"/>
    </row>
    <row r="186" spans="1:16" x14ac:dyDescent="0.25">
      <c r="A186" s="89">
        <v>3.6827195467422101E-2</v>
      </c>
      <c r="B186" s="89">
        <v>0.16713881019829999</v>
      </c>
      <c r="C186" s="89">
        <v>0.388101983002833</v>
      </c>
      <c r="D186" s="89">
        <v>0.73937677053824402</v>
      </c>
      <c r="E186" s="41"/>
      <c r="F186" s="57">
        <v>0.95</v>
      </c>
      <c r="G186" s="27">
        <f t="shared" si="8"/>
        <v>0.73937677053824402</v>
      </c>
      <c r="H186" s="27">
        <f t="shared" si="9"/>
        <v>0.388101983002833</v>
      </c>
      <c r="I186" s="27">
        <f t="shared" si="10"/>
        <v>0.16713881019829999</v>
      </c>
      <c r="J186" s="27">
        <f t="shared" si="11"/>
        <v>3.6827195467422101E-2</v>
      </c>
      <c r="K186" s="103"/>
      <c r="L186" s="97"/>
      <c r="M186" s="97"/>
      <c r="N186" s="97"/>
      <c r="O186" s="97"/>
      <c r="P186" s="95"/>
    </row>
    <row r="187" spans="1:16" x14ac:dyDescent="0.25">
      <c r="A187" s="89">
        <v>4.2492917847025503E-2</v>
      </c>
      <c r="B187" s="89">
        <v>0.19263456090651601</v>
      </c>
      <c r="C187" s="89">
        <v>0.42492917847025502</v>
      </c>
      <c r="D187" s="89">
        <v>0.76770538243626096</v>
      </c>
      <c r="E187" s="41"/>
      <c r="F187" s="57">
        <v>1</v>
      </c>
      <c r="G187" s="27">
        <f t="shared" si="8"/>
        <v>0.76770538243626096</v>
      </c>
      <c r="H187" s="27">
        <f t="shared" si="9"/>
        <v>0.42492917847025502</v>
      </c>
      <c r="I187" s="27">
        <f t="shared" si="10"/>
        <v>0.19263456090651601</v>
      </c>
      <c r="J187" s="27">
        <f t="shared" si="11"/>
        <v>4.2492917847025503E-2</v>
      </c>
      <c r="K187" s="103"/>
      <c r="L187" s="97"/>
      <c r="M187" s="97"/>
      <c r="N187" s="97"/>
      <c r="O187" s="97"/>
      <c r="P187" s="95"/>
    </row>
    <row r="188" spans="1:16" x14ac:dyDescent="0.25">
      <c r="A188" s="89">
        <v>5.6657223796034002E-2</v>
      </c>
      <c r="B188" s="89">
        <v>0.21246458923512701</v>
      </c>
      <c r="C188" s="89">
        <v>0.46175637393767699</v>
      </c>
      <c r="D188" s="89">
        <v>0.80453257790368304</v>
      </c>
      <c r="E188" s="41"/>
      <c r="F188" s="57">
        <v>1.05</v>
      </c>
      <c r="G188" s="27">
        <f t="shared" si="8"/>
        <v>0.80453257790368304</v>
      </c>
      <c r="H188" s="27">
        <f t="shared" si="9"/>
        <v>0.46175637393767699</v>
      </c>
      <c r="I188" s="27">
        <f t="shared" si="10"/>
        <v>0.21246458923512701</v>
      </c>
      <c r="J188" s="27">
        <f t="shared" si="11"/>
        <v>5.6657223796034002E-2</v>
      </c>
      <c r="K188" s="103"/>
      <c r="L188" s="97"/>
      <c r="M188" s="97"/>
      <c r="N188" s="97"/>
      <c r="O188" s="97"/>
      <c r="P188" s="95"/>
    </row>
    <row r="189" spans="1:16" x14ac:dyDescent="0.25">
      <c r="A189" s="89">
        <v>6.5155807365439106E-2</v>
      </c>
      <c r="B189" s="89">
        <v>0.24645892351274801</v>
      </c>
      <c r="C189" s="89">
        <v>0.50424929178470301</v>
      </c>
      <c r="D189" s="89">
        <v>0.82152974504249299</v>
      </c>
      <c r="E189" s="41"/>
      <c r="F189" s="57">
        <v>1.1000000000000001</v>
      </c>
      <c r="G189" s="27">
        <f t="shared" si="8"/>
        <v>0.82152974504249299</v>
      </c>
      <c r="H189" s="27">
        <f t="shared" si="9"/>
        <v>0.50424929178470301</v>
      </c>
      <c r="I189" s="27">
        <f t="shared" si="10"/>
        <v>0.24645892351274801</v>
      </c>
      <c r="J189" s="27">
        <f t="shared" si="11"/>
        <v>6.5155807365439106E-2</v>
      </c>
      <c r="K189" s="103"/>
      <c r="L189" s="97"/>
      <c r="M189" s="97"/>
      <c r="N189" s="97"/>
      <c r="O189" s="97"/>
      <c r="P189" s="95"/>
    </row>
    <row r="190" spans="1:16" x14ac:dyDescent="0.25">
      <c r="A190" s="89">
        <v>7.3654390934844202E-2</v>
      </c>
      <c r="B190" s="89">
        <v>0.25779036827195501</v>
      </c>
      <c r="C190" s="89">
        <v>0.52974504249291798</v>
      </c>
      <c r="D190" s="89">
        <v>0.83852691218130304</v>
      </c>
      <c r="E190" s="41"/>
      <c r="F190" s="57">
        <v>1.1499999999999999</v>
      </c>
      <c r="G190" s="27">
        <f t="shared" si="8"/>
        <v>0.83852691218130304</v>
      </c>
      <c r="H190" s="27">
        <f t="shared" si="9"/>
        <v>0.52974504249291798</v>
      </c>
      <c r="I190" s="27">
        <f t="shared" si="10"/>
        <v>0.25779036827195501</v>
      </c>
      <c r="J190" s="27">
        <f t="shared" si="11"/>
        <v>7.3654390934844202E-2</v>
      </c>
      <c r="K190" s="103"/>
      <c r="L190" s="97"/>
      <c r="M190" s="97"/>
      <c r="N190" s="97"/>
      <c r="O190" s="97"/>
      <c r="P190" s="95"/>
    </row>
    <row r="191" spans="1:16" x14ac:dyDescent="0.25">
      <c r="A191" s="89">
        <v>8.4985835694051007E-2</v>
      </c>
      <c r="B191" s="89">
        <v>0.28328611898016998</v>
      </c>
      <c r="C191" s="89">
        <v>0.55524079320113295</v>
      </c>
      <c r="D191" s="89">
        <v>0.85269121813031201</v>
      </c>
      <c r="E191" s="41"/>
      <c r="F191" s="54">
        <v>1.2</v>
      </c>
      <c r="G191" s="27">
        <f t="shared" si="8"/>
        <v>0.85269121813031201</v>
      </c>
      <c r="H191" s="27">
        <f t="shared" si="9"/>
        <v>0.55524079320113295</v>
      </c>
      <c r="I191" s="27">
        <f t="shared" si="10"/>
        <v>0.28328611898016998</v>
      </c>
      <c r="J191" s="27">
        <f t="shared" si="11"/>
        <v>8.4985835694051007E-2</v>
      </c>
      <c r="K191" s="103"/>
      <c r="L191" s="97"/>
      <c r="M191" s="97"/>
      <c r="N191" s="97"/>
      <c r="O191" s="97"/>
      <c r="P191" s="95"/>
    </row>
  </sheetData>
  <mergeCells count="37">
    <mergeCell ref="P72:P191"/>
    <mergeCell ref="O2:O11"/>
    <mergeCell ref="O12:O21"/>
    <mergeCell ref="O22:O31"/>
    <mergeCell ref="O32:O41"/>
    <mergeCell ref="O42:O51"/>
    <mergeCell ref="O52:O61"/>
    <mergeCell ref="O62:O71"/>
    <mergeCell ref="O72:O95"/>
    <mergeCell ref="O96:O119"/>
    <mergeCell ref="O120:O143"/>
    <mergeCell ref="O144:O167"/>
    <mergeCell ref="O168:O191"/>
    <mergeCell ref="L52:L61"/>
    <mergeCell ref="K52:K61"/>
    <mergeCell ref="L2:L11"/>
    <mergeCell ref="K2:K11"/>
    <mergeCell ref="L12:L21"/>
    <mergeCell ref="K12:K21"/>
    <mergeCell ref="L22:L31"/>
    <mergeCell ref="K22:K31"/>
    <mergeCell ref="M2:M71"/>
    <mergeCell ref="N2:N71"/>
    <mergeCell ref="K72:K95"/>
    <mergeCell ref="M72:M191"/>
    <mergeCell ref="N72:N191"/>
    <mergeCell ref="K96:K119"/>
    <mergeCell ref="K120:K143"/>
    <mergeCell ref="L32:L41"/>
    <mergeCell ref="K32:K41"/>
    <mergeCell ref="K144:K167"/>
    <mergeCell ref="K168:K191"/>
    <mergeCell ref="L72:L191"/>
    <mergeCell ref="L62:L71"/>
    <mergeCell ref="K62:K71"/>
    <mergeCell ref="L42:L51"/>
    <mergeCell ref="K42:K51"/>
  </mergeCells>
  <phoneticPr fontId="1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39"/>
  <sheetViews>
    <sheetView workbookViewId="0">
      <pane ySplit="1" topLeftCell="A2" activePane="bottomLeft" state="frozen"/>
      <selection pane="bottomLeft" activeCell="E17" sqref="E17"/>
    </sheetView>
  </sheetViews>
  <sheetFormatPr defaultRowHeight="15" x14ac:dyDescent="0.25"/>
  <cols>
    <col min="1" max="1" width="18.375" customWidth="1"/>
    <col min="2" max="3" width="17.75" customWidth="1"/>
    <col min="4" max="4" width="18" customWidth="1"/>
    <col min="5" max="5" width="13.75" customWidth="1"/>
    <col min="7" max="7" width="9.25" bestFit="1" customWidth="1"/>
    <col min="8" max="10" width="9" bestFit="1" customWidth="1"/>
    <col min="11" max="11" width="14.375" style="41" customWidth="1"/>
    <col min="12" max="12" width="14" style="124" customWidth="1"/>
    <col min="13" max="13" width="8.875" style="124"/>
    <col min="14" max="14" width="15" style="41" customWidth="1"/>
    <col min="15" max="15" width="12.375" customWidth="1"/>
  </cols>
  <sheetData>
    <row r="1" spans="1:15" s="91" customFormat="1" x14ac:dyDescent="0.15">
      <c r="A1" s="91" t="s">
        <v>1</v>
      </c>
      <c r="B1" s="91" t="s">
        <v>2</v>
      </c>
      <c r="C1" s="91" t="s">
        <v>3</v>
      </c>
      <c r="D1" s="91" t="s">
        <v>4</v>
      </c>
      <c r="E1" s="91" t="s">
        <v>5</v>
      </c>
      <c r="F1" s="91" t="s">
        <v>183</v>
      </c>
      <c r="G1" s="91" t="s">
        <v>184</v>
      </c>
      <c r="H1" s="91" t="s">
        <v>185</v>
      </c>
      <c r="I1" s="91" t="s">
        <v>186</v>
      </c>
      <c r="J1" s="91" t="s">
        <v>187</v>
      </c>
      <c r="N1" s="123" t="s">
        <v>191</v>
      </c>
      <c r="O1" s="91" t="s">
        <v>22</v>
      </c>
    </row>
    <row r="2" spans="1:15" x14ac:dyDescent="0.25">
      <c r="A2" s="1">
        <v>0</v>
      </c>
      <c r="B2" s="1">
        <v>0.18629999999999999</v>
      </c>
      <c r="C2" s="1">
        <v>0.25159999999999999</v>
      </c>
      <c r="D2" s="1">
        <v>0.31680000000000003</v>
      </c>
      <c r="E2" s="1">
        <v>0.24529999999999999</v>
      </c>
      <c r="F2" s="1">
        <v>8</v>
      </c>
      <c r="G2" s="32">
        <f>1-$E2</f>
        <v>0.75470000000000004</v>
      </c>
      <c r="H2" s="32">
        <f>SUM($A2:$C2)</f>
        <v>0.43789999999999996</v>
      </c>
      <c r="I2" s="32">
        <f>SUM($A2:$B2)</f>
        <v>0.18629999999999999</v>
      </c>
      <c r="J2" s="32">
        <f>$A2</f>
        <v>0</v>
      </c>
      <c r="L2" s="124" t="s">
        <v>0</v>
      </c>
      <c r="M2" s="90">
        <v>2011</v>
      </c>
      <c r="N2" s="97" t="s">
        <v>202</v>
      </c>
    </row>
    <row r="3" spans="1:15" x14ac:dyDescent="0.25">
      <c r="A3" s="1">
        <v>0</v>
      </c>
      <c r="B3" s="1">
        <v>8.9999999999999998E-4</v>
      </c>
      <c r="C3" s="1">
        <v>8.8999999999999999E-3</v>
      </c>
      <c r="D3" s="1">
        <v>0.1583</v>
      </c>
      <c r="E3" s="1">
        <v>0.83189999999999997</v>
      </c>
      <c r="F3" s="1">
        <v>6</v>
      </c>
      <c r="G3" s="32">
        <f t="shared" ref="G3:G66" si="0">1-$E3</f>
        <v>0.16810000000000003</v>
      </c>
      <c r="H3" s="32">
        <f t="shared" ref="H3:H66" si="1">SUM($A3:$C3)</f>
        <v>9.7999999999999997E-3</v>
      </c>
      <c r="I3" s="32">
        <f t="shared" ref="I3:I66" si="2">SUM($A3:$B3)</f>
        <v>8.9999999999999998E-4</v>
      </c>
      <c r="J3" s="32">
        <f t="shared" ref="J3:J66" si="3">$A3</f>
        <v>0</v>
      </c>
      <c r="L3" s="102" t="s">
        <v>9</v>
      </c>
      <c r="M3" s="102">
        <v>2017</v>
      </c>
      <c r="N3" s="97"/>
    </row>
    <row r="4" spans="1:15" x14ac:dyDescent="0.25">
      <c r="A4" s="6">
        <v>0</v>
      </c>
      <c r="B4" s="6">
        <v>1.6899999999999998E-2</v>
      </c>
      <c r="C4" s="1">
        <v>8.4900000000000003E-2</v>
      </c>
      <c r="D4" s="6">
        <v>0.31859999999999999</v>
      </c>
      <c r="E4" s="6">
        <v>0.5796</v>
      </c>
      <c r="F4" s="1">
        <v>7</v>
      </c>
      <c r="G4" s="32">
        <f t="shared" si="0"/>
        <v>0.4204</v>
      </c>
      <c r="H4" s="32">
        <f t="shared" si="1"/>
        <v>0.1018</v>
      </c>
      <c r="I4" s="32">
        <f t="shared" si="2"/>
        <v>1.6899999999999998E-2</v>
      </c>
      <c r="J4" s="32">
        <f t="shared" si="3"/>
        <v>0</v>
      </c>
      <c r="L4" s="102"/>
      <c r="M4" s="102"/>
      <c r="N4" s="97"/>
    </row>
    <row r="5" spans="1:15" x14ac:dyDescent="0.25">
      <c r="A5" s="6">
        <v>1.6899999999999998E-2</v>
      </c>
      <c r="B5" s="6">
        <v>8.8900000000000007E-2</v>
      </c>
      <c r="C5" s="1">
        <v>0.15379999999999999</v>
      </c>
      <c r="D5" s="6">
        <v>0.34079999999999999</v>
      </c>
      <c r="E5" s="6">
        <v>0.39960000000000001</v>
      </c>
      <c r="F5" s="1">
        <v>8</v>
      </c>
      <c r="G5" s="32">
        <f t="shared" si="0"/>
        <v>0.60040000000000004</v>
      </c>
      <c r="H5" s="32">
        <f t="shared" si="1"/>
        <v>0.2596</v>
      </c>
      <c r="I5" s="32">
        <f t="shared" si="2"/>
        <v>0.10580000000000001</v>
      </c>
      <c r="J5" s="32">
        <f t="shared" si="3"/>
        <v>1.6899999999999998E-2</v>
      </c>
      <c r="L5" s="102"/>
      <c r="M5" s="102"/>
      <c r="N5" s="97"/>
    </row>
    <row r="6" spans="1:15" x14ac:dyDescent="0.25">
      <c r="A6" s="6">
        <v>0.19259999999999999</v>
      </c>
      <c r="B6" s="6">
        <v>0.1045</v>
      </c>
      <c r="C6" s="1">
        <v>0.19159999999999999</v>
      </c>
      <c r="D6" s="6">
        <v>0.28010000000000002</v>
      </c>
      <c r="E6" s="6">
        <v>0.23119999999999999</v>
      </c>
      <c r="F6" s="1">
        <v>9</v>
      </c>
      <c r="G6" s="32">
        <f t="shared" si="0"/>
        <v>0.76880000000000004</v>
      </c>
      <c r="H6" s="32">
        <f t="shared" si="1"/>
        <v>0.48869999999999997</v>
      </c>
      <c r="I6" s="32">
        <f t="shared" si="2"/>
        <v>0.29709999999999998</v>
      </c>
      <c r="J6" s="32">
        <f t="shared" si="3"/>
        <v>0.19259999999999999</v>
      </c>
      <c r="L6" s="102"/>
      <c r="M6" s="102"/>
      <c r="N6" s="97"/>
    </row>
    <row r="7" spans="1:15" x14ac:dyDescent="0.25">
      <c r="A7" s="8">
        <v>0</v>
      </c>
      <c r="B7" s="8">
        <v>1E-3</v>
      </c>
      <c r="C7" s="9">
        <v>9.1999999999999998E-3</v>
      </c>
      <c r="D7" s="8">
        <v>0.16009999999999999</v>
      </c>
      <c r="E7" s="8">
        <v>0.83169999999999999</v>
      </c>
      <c r="F7" s="1">
        <v>6</v>
      </c>
      <c r="G7" s="32">
        <f t="shared" si="0"/>
        <v>0.16830000000000001</v>
      </c>
      <c r="H7" s="32">
        <f t="shared" si="1"/>
        <v>1.0200000000000001E-2</v>
      </c>
      <c r="I7" s="32">
        <f t="shared" si="2"/>
        <v>1E-3</v>
      </c>
      <c r="J7" s="32">
        <f t="shared" si="3"/>
        <v>0</v>
      </c>
      <c r="L7" s="102" t="s">
        <v>11</v>
      </c>
      <c r="M7" s="102">
        <v>2016</v>
      </c>
      <c r="N7" s="97"/>
    </row>
    <row r="8" spans="1:15" x14ac:dyDescent="0.25">
      <c r="A8" s="8">
        <v>0</v>
      </c>
      <c r="B8" s="8">
        <v>2.1299999999999999E-2</v>
      </c>
      <c r="C8" s="9">
        <v>9.7500000000000003E-2</v>
      </c>
      <c r="D8" s="8">
        <v>0.33040000000000003</v>
      </c>
      <c r="E8" s="8">
        <v>0.57750000000000001</v>
      </c>
      <c r="F8" s="1">
        <v>7</v>
      </c>
      <c r="G8" s="32">
        <f t="shared" si="0"/>
        <v>0.42249999999999999</v>
      </c>
      <c r="H8" s="32">
        <f t="shared" si="1"/>
        <v>0.1188</v>
      </c>
      <c r="I8" s="32">
        <f t="shared" si="2"/>
        <v>2.1299999999999999E-2</v>
      </c>
      <c r="J8" s="32">
        <f t="shared" si="3"/>
        <v>0</v>
      </c>
      <c r="L8" s="102"/>
      <c r="M8" s="102"/>
      <c r="N8" s="97"/>
    </row>
    <row r="9" spans="1:15" x14ac:dyDescent="0.25">
      <c r="A9" s="8">
        <v>1.46E-2</v>
      </c>
      <c r="B9" s="8">
        <v>9.0200000000000002E-2</v>
      </c>
      <c r="C9" s="9">
        <v>0.15459999999999999</v>
      </c>
      <c r="D9" s="8">
        <v>0.37080000000000002</v>
      </c>
      <c r="E9" s="8">
        <v>0.38469999999999999</v>
      </c>
      <c r="F9" s="1">
        <v>8</v>
      </c>
      <c r="G9" s="32">
        <f t="shared" si="0"/>
        <v>0.61529999999999996</v>
      </c>
      <c r="H9" s="32">
        <f t="shared" si="1"/>
        <v>0.25939999999999996</v>
      </c>
      <c r="I9" s="32">
        <f t="shared" si="2"/>
        <v>0.1048</v>
      </c>
      <c r="J9" s="32">
        <f t="shared" si="3"/>
        <v>1.46E-2</v>
      </c>
      <c r="L9" s="102"/>
      <c r="M9" s="102"/>
      <c r="N9" s="97"/>
    </row>
    <row r="10" spans="1:15" x14ac:dyDescent="0.25">
      <c r="A10" s="10">
        <v>2.3E-2</v>
      </c>
      <c r="B10" s="8">
        <v>0.20219999999999999</v>
      </c>
      <c r="C10" s="9">
        <v>0.52780000000000005</v>
      </c>
      <c r="D10" s="8">
        <v>0.2382</v>
      </c>
      <c r="E10" s="8">
        <v>8.8000000000000005E-3</v>
      </c>
      <c r="F10" s="1">
        <v>9</v>
      </c>
      <c r="G10" s="32">
        <f t="shared" si="0"/>
        <v>0.99119999999999997</v>
      </c>
      <c r="H10" s="32">
        <f t="shared" si="1"/>
        <v>0.753</v>
      </c>
      <c r="I10" s="32">
        <f t="shared" si="2"/>
        <v>0.22519999999999998</v>
      </c>
      <c r="J10" s="32">
        <f t="shared" si="3"/>
        <v>2.3E-2</v>
      </c>
      <c r="L10" s="102"/>
      <c r="M10" s="102"/>
      <c r="N10" s="97"/>
    </row>
    <row r="11" spans="1:15" x14ac:dyDescent="0.25">
      <c r="A11" s="8">
        <v>0.57779999999999998</v>
      </c>
      <c r="B11" s="8">
        <v>0.19359999999999999</v>
      </c>
      <c r="C11" s="9">
        <v>0.1429</v>
      </c>
      <c r="D11" s="8">
        <v>8.5699999999999998E-2</v>
      </c>
      <c r="E11" s="8">
        <v>0</v>
      </c>
      <c r="F11" s="1">
        <v>10</v>
      </c>
      <c r="G11" s="32">
        <f t="shared" si="0"/>
        <v>1</v>
      </c>
      <c r="H11" s="32">
        <f t="shared" si="1"/>
        <v>0.9143</v>
      </c>
      <c r="I11" s="32">
        <f t="shared" si="2"/>
        <v>0.77139999999999997</v>
      </c>
      <c r="J11" s="32">
        <f t="shared" si="3"/>
        <v>0.57779999999999998</v>
      </c>
      <c r="L11" s="102"/>
      <c r="M11" s="102"/>
      <c r="N11" s="97"/>
    </row>
    <row r="12" spans="1:15" x14ac:dyDescent="0.25">
      <c r="A12" s="9">
        <v>0</v>
      </c>
      <c r="B12" s="9">
        <v>8.9999999999999993E-3</v>
      </c>
      <c r="C12" s="9">
        <v>2.4E-2</v>
      </c>
      <c r="D12" s="9">
        <v>0.19500000000000001</v>
      </c>
      <c r="E12" s="9">
        <v>0.77</v>
      </c>
      <c r="F12" s="1">
        <v>6</v>
      </c>
      <c r="G12" s="32">
        <f t="shared" si="0"/>
        <v>0.22999999999999998</v>
      </c>
      <c r="H12" s="32">
        <f t="shared" si="1"/>
        <v>3.3000000000000002E-2</v>
      </c>
      <c r="I12" s="32">
        <f t="shared" si="2"/>
        <v>8.9999999999999993E-3</v>
      </c>
      <c r="J12" s="32">
        <f t="shared" si="3"/>
        <v>0</v>
      </c>
      <c r="L12" s="102" t="s">
        <v>17</v>
      </c>
      <c r="M12" s="102">
        <v>2015</v>
      </c>
      <c r="N12" s="97"/>
    </row>
    <row r="13" spans="1:15" x14ac:dyDescent="0.25">
      <c r="A13" s="9">
        <v>0</v>
      </c>
      <c r="B13" s="9">
        <v>3.7999999999999999E-2</v>
      </c>
      <c r="C13" s="9">
        <v>0.19400000000000001</v>
      </c>
      <c r="D13" s="9">
        <v>0.29199999999999998</v>
      </c>
      <c r="E13" s="9">
        <v>0.47599999999999998</v>
      </c>
      <c r="F13" s="1">
        <v>7</v>
      </c>
      <c r="G13" s="32">
        <f t="shared" si="0"/>
        <v>0.52400000000000002</v>
      </c>
      <c r="H13" s="32">
        <f t="shared" si="1"/>
        <v>0.23200000000000001</v>
      </c>
      <c r="I13" s="32">
        <f t="shared" si="2"/>
        <v>3.7999999999999999E-2</v>
      </c>
      <c r="J13" s="32">
        <f t="shared" si="3"/>
        <v>0</v>
      </c>
      <c r="L13" s="102"/>
      <c r="M13" s="102"/>
      <c r="N13" s="97"/>
    </row>
    <row r="14" spans="1:15" x14ac:dyDescent="0.25">
      <c r="A14" s="9">
        <v>2.1999999999999999E-2</v>
      </c>
      <c r="B14" s="9">
        <v>0.182</v>
      </c>
      <c r="C14" s="9">
        <v>0.35199999999999998</v>
      </c>
      <c r="D14" s="9">
        <v>0.26</v>
      </c>
      <c r="E14" s="9">
        <v>0.184</v>
      </c>
      <c r="F14" s="1">
        <v>8</v>
      </c>
      <c r="G14" s="32">
        <f t="shared" si="0"/>
        <v>0.81600000000000006</v>
      </c>
      <c r="H14" s="32">
        <f t="shared" si="1"/>
        <v>0.55599999999999994</v>
      </c>
      <c r="I14" s="32">
        <f t="shared" si="2"/>
        <v>0.20399999999999999</v>
      </c>
      <c r="J14" s="32">
        <f t="shared" si="3"/>
        <v>2.1999999999999999E-2</v>
      </c>
      <c r="L14" s="102"/>
      <c r="M14" s="102"/>
      <c r="N14" s="97"/>
    </row>
    <row r="15" spans="1:15" x14ac:dyDescent="0.25">
      <c r="A15" s="1">
        <v>0.107</v>
      </c>
      <c r="B15" s="1">
        <v>0.49299999999999999</v>
      </c>
      <c r="C15" s="1">
        <v>0.11899999999999999</v>
      </c>
      <c r="D15" s="1">
        <v>0.11899999999999999</v>
      </c>
      <c r="E15" s="1">
        <v>0.16200000000000001</v>
      </c>
      <c r="F15" s="1">
        <v>9</v>
      </c>
      <c r="G15" s="32">
        <f t="shared" si="0"/>
        <v>0.83799999999999997</v>
      </c>
      <c r="H15" s="32">
        <f t="shared" si="1"/>
        <v>0.71899999999999997</v>
      </c>
      <c r="I15" s="32">
        <f t="shared" si="2"/>
        <v>0.6</v>
      </c>
      <c r="J15" s="32">
        <f t="shared" si="3"/>
        <v>0.107</v>
      </c>
      <c r="L15" s="102"/>
      <c r="M15" s="102"/>
      <c r="N15" s="97"/>
    </row>
    <row r="16" spans="1:15" x14ac:dyDescent="0.25">
      <c r="A16" s="1">
        <v>0.42099999999999999</v>
      </c>
      <c r="B16" s="1">
        <v>0.45800000000000002</v>
      </c>
      <c r="C16" s="1">
        <v>6.7000000000000004E-2</v>
      </c>
      <c r="D16" s="1">
        <v>2.8000000000000001E-2</v>
      </c>
      <c r="E16" s="1">
        <v>2.5999999999999999E-2</v>
      </c>
      <c r="F16" s="1">
        <v>10</v>
      </c>
      <c r="G16" s="32">
        <f t="shared" si="0"/>
        <v>0.97399999999999998</v>
      </c>
      <c r="H16" s="32">
        <f t="shared" si="1"/>
        <v>0.94599999999999995</v>
      </c>
      <c r="I16" s="32">
        <f t="shared" si="2"/>
        <v>0.879</v>
      </c>
      <c r="J16" s="32">
        <f t="shared" si="3"/>
        <v>0.42099999999999999</v>
      </c>
      <c r="L16" s="102"/>
      <c r="M16" s="102"/>
      <c r="N16" s="97"/>
    </row>
    <row r="17" spans="1:14" x14ac:dyDescent="0.25">
      <c r="A17" s="1">
        <v>0</v>
      </c>
      <c r="B17" s="1">
        <v>0</v>
      </c>
      <c r="C17" s="1">
        <v>0</v>
      </c>
      <c r="D17" s="1">
        <v>0</v>
      </c>
      <c r="E17" s="1">
        <v>1</v>
      </c>
      <c r="F17" s="1">
        <v>6</v>
      </c>
      <c r="G17" s="32">
        <f t="shared" si="0"/>
        <v>0</v>
      </c>
      <c r="H17" s="32">
        <f t="shared" si="1"/>
        <v>0</v>
      </c>
      <c r="I17" s="32">
        <f t="shared" si="2"/>
        <v>0</v>
      </c>
      <c r="J17" s="32">
        <f t="shared" si="3"/>
        <v>0</v>
      </c>
      <c r="L17" s="102" t="s">
        <v>20</v>
      </c>
      <c r="M17" s="102">
        <v>2013</v>
      </c>
      <c r="N17" s="97"/>
    </row>
    <row r="18" spans="1:14" x14ac:dyDescent="0.25">
      <c r="A18" s="1">
        <v>0</v>
      </c>
      <c r="B18" s="1">
        <v>0</v>
      </c>
      <c r="C18" s="1">
        <v>0</v>
      </c>
      <c r="D18" s="1">
        <v>0</v>
      </c>
      <c r="E18" s="1">
        <v>1</v>
      </c>
      <c r="F18" s="1">
        <v>7</v>
      </c>
      <c r="G18" s="32">
        <f t="shared" si="0"/>
        <v>0</v>
      </c>
      <c r="H18" s="32">
        <f t="shared" si="1"/>
        <v>0</v>
      </c>
      <c r="I18" s="32">
        <f t="shared" si="2"/>
        <v>0</v>
      </c>
      <c r="J18" s="32">
        <f t="shared" si="3"/>
        <v>0</v>
      </c>
      <c r="L18" s="102"/>
      <c r="M18" s="102"/>
      <c r="N18" s="97"/>
    </row>
    <row r="19" spans="1:14" x14ac:dyDescent="0.25">
      <c r="A19" s="1">
        <v>0</v>
      </c>
      <c r="B19" s="1">
        <v>0</v>
      </c>
      <c r="C19" s="1">
        <v>3.32E-2</v>
      </c>
      <c r="D19" s="1">
        <v>0.2026</v>
      </c>
      <c r="E19" s="1">
        <v>0.76419999999999999</v>
      </c>
      <c r="F19" s="1">
        <v>8</v>
      </c>
      <c r="G19" s="32">
        <f t="shared" si="0"/>
        <v>0.23580000000000001</v>
      </c>
      <c r="H19" s="32">
        <f t="shared" si="1"/>
        <v>3.32E-2</v>
      </c>
      <c r="I19" s="32">
        <f t="shared" si="2"/>
        <v>0</v>
      </c>
      <c r="J19" s="32">
        <f t="shared" si="3"/>
        <v>0</v>
      </c>
      <c r="L19" s="102"/>
      <c r="M19" s="102"/>
      <c r="N19" s="97"/>
    </row>
    <row r="20" spans="1:14" x14ac:dyDescent="0.25">
      <c r="A20" s="1">
        <v>5.3999999999999999E-2</v>
      </c>
      <c r="B20" s="1">
        <v>0.21299999999999999</v>
      </c>
      <c r="C20" s="1">
        <v>0.47360000000000002</v>
      </c>
      <c r="D20" s="1">
        <v>0.25040000000000001</v>
      </c>
      <c r="E20" s="1">
        <v>8.9999999999999993E-3</v>
      </c>
      <c r="F20" s="1">
        <v>9</v>
      </c>
      <c r="G20" s="32">
        <f t="shared" si="0"/>
        <v>0.99099999999999999</v>
      </c>
      <c r="H20" s="32">
        <f t="shared" si="1"/>
        <v>0.74060000000000004</v>
      </c>
      <c r="I20" s="32">
        <f t="shared" si="2"/>
        <v>0.26700000000000002</v>
      </c>
      <c r="J20" s="32">
        <f t="shared" si="3"/>
        <v>5.3999999999999999E-2</v>
      </c>
      <c r="L20" s="102"/>
      <c r="M20" s="102"/>
      <c r="N20" s="97"/>
    </row>
    <row r="21" spans="1:14" x14ac:dyDescent="0.25">
      <c r="A21" s="1">
        <v>0</v>
      </c>
      <c r="B21" s="1">
        <v>0</v>
      </c>
      <c r="C21" s="1">
        <v>0</v>
      </c>
      <c r="D21" s="1">
        <v>0.03</v>
      </c>
      <c r="E21" s="1">
        <v>0.97</v>
      </c>
      <c r="F21" s="1">
        <v>6</v>
      </c>
      <c r="G21" s="32">
        <f t="shared" si="0"/>
        <v>3.0000000000000027E-2</v>
      </c>
      <c r="H21" s="32">
        <f t="shared" si="1"/>
        <v>0</v>
      </c>
      <c r="I21" s="32">
        <f t="shared" si="2"/>
        <v>0</v>
      </c>
      <c r="J21" s="32">
        <f t="shared" si="3"/>
        <v>0</v>
      </c>
      <c r="L21" s="102" t="s">
        <v>24</v>
      </c>
      <c r="M21" s="102">
        <v>2008</v>
      </c>
      <c r="N21" s="97"/>
    </row>
    <row r="22" spans="1:14" x14ac:dyDescent="0.25">
      <c r="A22" s="1">
        <v>0</v>
      </c>
      <c r="B22" s="1">
        <v>0</v>
      </c>
      <c r="C22" s="1">
        <v>0.01</v>
      </c>
      <c r="D22" s="1">
        <v>0.06</v>
      </c>
      <c r="E22" s="1">
        <v>0.93</v>
      </c>
      <c r="F22" s="1">
        <v>7</v>
      </c>
      <c r="G22" s="32">
        <f t="shared" si="0"/>
        <v>6.9999999999999951E-2</v>
      </c>
      <c r="H22" s="32">
        <f t="shared" si="1"/>
        <v>0.01</v>
      </c>
      <c r="I22" s="32">
        <f t="shared" si="2"/>
        <v>0</v>
      </c>
      <c r="J22" s="32">
        <f t="shared" si="3"/>
        <v>0</v>
      </c>
      <c r="L22" s="102"/>
      <c r="M22" s="102"/>
      <c r="N22" s="97"/>
    </row>
    <row r="23" spans="1:14" x14ac:dyDescent="0.25">
      <c r="A23" s="1">
        <v>0</v>
      </c>
      <c r="B23" s="1">
        <v>0.01</v>
      </c>
      <c r="C23" s="1">
        <v>0.09</v>
      </c>
      <c r="D23" s="1">
        <v>0.43</v>
      </c>
      <c r="E23" s="1">
        <v>0.47</v>
      </c>
      <c r="F23" s="1">
        <v>8</v>
      </c>
      <c r="G23" s="32">
        <f t="shared" si="0"/>
        <v>0.53</v>
      </c>
      <c r="H23" s="32">
        <f t="shared" si="1"/>
        <v>9.9999999999999992E-2</v>
      </c>
      <c r="I23" s="32">
        <f t="shared" si="2"/>
        <v>0.01</v>
      </c>
      <c r="J23" s="32">
        <f t="shared" si="3"/>
        <v>0</v>
      </c>
      <c r="L23" s="102"/>
      <c r="M23" s="102"/>
      <c r="N23" s="97"/>
    </row>
    <row r="24" spans="1:14" x14ac:dyDescent="0.25">
      <c r="A24" s="1">
        <v>0.02</v>
      </c>
      <c r="B24" s="1">
        <v>0.14000000000000001</v>
      </c>
      <c r="C24" s="1">
        <v>0.39</v>
      </c>
      <c r="D24" s="1">
        <v>0.42</v>
      </c>
      <c r="E24" s="1">
        <v>0.03</v>
      </c>
      <c r="F24" s="1">
        <v>9</v>
      </c>
      <c r="G24" s="32">
        <f t="shared" si="0"/>
        <v>0.97</v>
      </c>
      <c r="H24" s="32">
        <f t="shared" si="1"/>
        <v>0.55000000000000004</v>
      </c>
      <c r="I24" s="32">
        <f t="shared" si="2"/>
        <v>0.16</v>
      </c>
      <c r="J24" s="32">
        <f t="shared" si="3"/>
        <v>0.02</v>
      </c>
      <c r="L24" s="102"/>
      <c r="M24" s="102"/>
      <c r="N24" s="97"/>
    </row>
    <row r="25" spans="1:14" x14ac:dyDescent="0.25">
      <c r="A25" s="1">
        <v>0.23</v>
      </c>
      <c r="B25" s="1">
        <v>0.55000000000000004</v>
      </c>
      <c r="C25" s="1">
        <v>0.19</v>
      </c>
      <c r="D25" s="1">
        <v>0.03</v>
      </c>
      <c r="E25" s="1">
        <v>0</v>
      </c>
      <c r="F25" s="1">
        <v>10</v>
      </c>
      <c r="G25" s="32">
        <f t="shared" si="0"/>
        <v>1</v>
      </c>
      <c r="H25" s="32">
        <f t="shared" si="1"/>
        <v>0.97</v>
      </c>
      <c r="I25" s="32">
        <f t="shared" si="2"/>
        <v>0.78</v>
      </c>
      <c r="J25" s="32">
        <f t="shared" si="3"/>
        <v>0.23</v>
      </c>
      <c r="L25" s="102"/>
      <c r="M25" s="102"/>
      <c r="N25" s="97"/>
    </row>
    <row r="26" spans="1:14" x14ac:dyDescent="0.25">
      <c r="A26" s="1">
        <v>0</v>
      </c>
      <c r="B26" s="1">
        <v>0.03</v>
      </c>
      <c r="C26" s="1">
        <v>0.06</v>
      </c>
      <c r="D26" s="1">
        <v>0.38</v>
      </c>
      <c r="E26" s="1">
        <v>0.52</v>
      </c>
      <c r="F26" s="5">
        <v>8</v>
      </c>
      <c r="G26" s="32">
        <f t="shared" si="0"/>
        <v>0.48</v>
      </c>
      <c r="H26" s="32">
        <f t="shared" si="1"/>
        <v>0.09</v>
      </c>
      <c r="I26" s="32">
        <f t="shared" si="2"/>
        <v>0.03</v>
      </c>
      <c r="J26" s="32">
        <f t="shared" si="3"/>
        <v>0</v>
      </c>
      <c r="L26" s="102" t="s">
        <v>7</v>
      </c>
      <c r="M26" s="102">
        <v>2007</v>
      </c>
      <c r="N26" s="97"/>
    </row>
    <row r="27" spans="1:14" x14ac:dyDescent="0.25">
      <c r="A27" s="5">
        <v>0</v>
      </c>
      <c r="B27" s="5">
        <v>0</v>
      </c>
      <c r="C27" s="5">
        <v>0</v>
      </c>
      <c r="D27" s="5">
        <v>0.18</v>
      </c>
      <c r="E27" s="5">
        <v>0.82</v>
      </c>
      <c r="F27" s="1">
        <v>6</v>
      </c>
      <c r="G27" s="32">
        <f t="shared" si="0"/>
        <v>0.18000000000000005</v>
      </c>
      <c r="H27" s="32">
        <f t="shared" si="1"/>
        <v>0</v>
      </c>
      <c r="I27" s="32">
        <f t="shared" si="2"/>
        <v>0</v>
      </c>
      <c r="J27" s="32">
        <f t="shared" si="3"/>
        <v>0</v>
      </c>
      <c r="L27" s="102"/>
      <c r="M27" s="102"/>
      <c r="N27" s="97"/>
    </row>
    <row r="28" spans="1:14" x14ac:dyDescent="0.25">
      <c r="A28" s="1">
        <v>0.09</v>
      </c>
      <c r="B28" s="1">
        <v>0.26</v>
      </c>
      <c r="C28" s="1">
        <v>0.25</v>
      </c>
      <c r="D28" s="1">
        <v>0.27</v>
      </c>
      <c r="E28" s="1">
        <v>0.13</v>
      </c>
      <c r="F28" s="1">
        <v>8</v>
      </c>
      <c r="G28" s="32">
        <f t="shared" si="0"/>
        <v>0.87</v>
      </c>
      <c r="H28" s="32">
        <f t="shared" si="1"/>
        <v>0.6</v>
      </c>
      <c r="I28" s="32">
        <f t="shared" si="2"/>
        <v>0.35</v>
      </c>
      <c r="J28" s="32">
        <f t="shared" si="3"/>
        <v>0.09</v>
      </c>
      <c r="L28" s="102"/>
      <c r="M28" s="102"/>
      <c r="N28" s="97"/>
    </row>
    <row r="29" spans="1:14" x14ac:dyDescent="0.25">
      <c r="A29" s="1">
        <v>0</v>
      </c>
      <c r="B29" s="1">
        <v>0</v>
      </c>
      <c r="C29" s="1">
        <v>0.14000000000000001</v>
      </c>
      <c r="D29" s="1">
        <v>0.71</v>
      </c>
      <c r="E29" s="1">
        <v>0.15</v>
      </c>
      <c r="F29" s="1">
        <v>7</v>
      </c>
      <c r="G29" s="32">
        <f t="shared" si="0"/>
        <v>0.85</v>
      </c>
      <c r="H29" s="32">
        <f t="shared" si="1"/>
        <v>0.14000000000000001</v>
      </c>
      <c r="I29" s="32">
        <f t="shared" si="2"/>
        <v>0</v>
      </c>
      <c r="J29" s="32">
        <f t="shared" si="3"/>
        <v>0</v>
      </c>
      <c r="L29" s="102"/>
      <c r="M29" s="102"/>
      <c r="N29" s="97"/>
    </row>
    <row r="30" spans="1:14" x14ac:dyDescent="0.25">
      <c r="A30" s="1">
        <v>0</v>
      </c>
      <c r="B30" s="1">
        <v>0</v>
      </c>
      <c r="C30" s="1">
        <v>0</v>
      </c>
      <c r="D30" s="1">
        <v>0.13</v>
      </c>
      <c r="E30" s="1">
        <v>0.87</v>
      </c>
      <c r="F30" s="1">
        <v>6</v>
      </c>
      <c r="G30" s="32">
        <f t="shared" si="0"/>
        <v>0.13</v>
      </c>
      <c r="H30" s="32">
        <f t="shared" si="1"/>
        <v>0</v>
      </c>
      <c r="I30" s="32">
        <f t="shared" si="2"/>
        <v>0</v>
      </c>
      <c r="J30" s="32">
        <f t="shared" si="3"/>
        <v>0</v>
      </c>
      <c r="L30" s="102"/>
      <c r="M30" s="102"/>
      <c r="N30" s="97"/>
    </row>
    <row r="31" spans="1:14" x14ac:dyDescent="0.25">
      <c r="A31" s="13">
        <v>0</v>
      </c>
      <c r="B31" s="13">
        <v>0</v>
      </c>
      <c r="C31" s="13">
        <v>0</v>
      </c>
      <c r="D31" s="14">
        <v>0.12</v>
      </c>
      <c r="E31" s="14">
        <v>0.88</v>
      </c>
      <c r="F31" s="5">
        <v>6</v>
      </c>
      <c r="G31" s="32">
        <f t="shared" si="0"/>
        <v>0.12</v>
      </c>
      <c r="H31" s="32">
        <f t="shared" si="1"/>
        <v>0</v>
      </c>
      <c r="I31" s="32">
        <f t="shared" si="2"/>
        <v>0</v>
      </c>
      <c r="J31" s="32">
        <f t="shared" si="3"/>
        <v>0</v>
      </c>
      <c r="L31" s="102" t="s">
        <v>25</v>
      </c>
      <c r="M31" s="97">
        <v>2007</v>
      </c>
      <c r="N31" s="97"/>
    </row>
    <row r="32" spans="1:14" x14ac:dyDescent="0.25">
      <c r="A32" s="13">
        <v>0</v>
      </c>
      <c r="B32" s="13">
        <v>0</v>
      </c>
      <c r="C32" s="13">
        <v>0.02</v>
      </c>
      <c r="D32" s="14">
        <v>0.23</v>
      </c>
      <c r="E32" s="14">
        <v>0.75</v>
      </c>
      <c r="F32" s="5">
        <v>7</v>
      </c>
      <c r="G32" s="32">
        <f t="shared" si="0"/>
        <v>0.25</v>
      </c>
      <c r="H32" s="32">
        <f t="shared" si="1"/>
        <v>0.02</v>
      </c>
      <c r="I32" s="32">
        <f t="shared" si="2"/>
        <v>0</v>
      </c>
      <c r="J32" s="32">
        <f t="shared" si="3"/>
        <v>0</v>
      </c>
      <c r="L32" s="102"/>
      <c r="M32" s="97"/>
      <c r="N32" s="97"/>
    </row>
    <row r="33" spans="1:14" x14ac:dyDescent="0.25">
      <c r="A33" s="13">
        <v>2E-3</v>
      </c>
      <c r="B33" s="13">
        <v>1.4999999999999999E-2</v>
      </c>
      <c r="C33" s="13">
        <v>0.10300000000000001</v>
      </c>
      <c r="D33" s="14">
        <v>0.33</v>
      </c>
      <c r="E33" s="14">
        <v>0.55000000000000004</v>
      </c>
      <c r="F33" s="5">
        <v>8</v>
      </c>
      <c r="G33" s="32">
        <f t="shared" si="0"/>
        <v>0.44999999999999996</v>
      </c>
      <c r="H33" s="32">
        <f t="shared" si="1"/>
        <v>0.12000000000000001</v>
      </c>
      <c r="I33" s="32">
        <f t="shared" si="2"/>
        <v>1.7000000000000001E-2</v>
      </c>
      <c r="J33" s="32">
        <f t="shared" si="3"/>
        <v>2E-3</v>
      </c>
      <c r="L33" s="102"/>
      <c r="M33" s="97"/>
      <c r="N33" s="97"/>
    </row>
    <row r="34" spans="1:14" x14ac:dyDescent="0.25">
      <c r="A34" s="13">
        <v>1.4999999999999999E-2</v>
      </c>
      <c r="B34" s="13">
        <v>7.4999999999999997E-2</v>
      </c>
      <c r="C34" s="13">
        <v>0.255</v>
      </c>
      <c r="D34" s="14">
        <v>0.30499999999999999</v>
      </c>
      <c r="E34" s="14">
        <v>0.35</v>
      </c>
      <c r="F34" s="5">
        <v>9</v>
      </c>
      <c r="G34" s="32">
        <f t="shared" si="0"/>
        <v>0.65</v>
      </c>
      <c r="H34" s="32">
        <f t="shared" si="1"/>
        <v>0.34499999999999997</v>
      </c>
      <c r="I34" s="32">
        <f t="shared" si="2"/>
        <v>0.09</v>
      </c>
      <c r="J34" s="32">
        <f t="shared" si="3"/>
        <v>1.4999999999999999E-2</v>
      </c>
      <c r="L34" s="102"/>
      <c r="M34" s="97"/>
      <c r="N34" s="97"/>
    </row>
    <row r="35" spans="1:14" x14ac:dyDescent="0.25">
      <c r="A35" s="13">
        <v>7.4999999999999997E-2</v>
      </c>
      <c r="B35" s="13">
        <v>0.16500000000000001</v>
      </c>
      <c r="C35" s="13">
        <v>0.40500000000000003</v>
      </c>
      <c r="D35" s="14">
        <v>0.20300000000000001</v>
      </c>
      <c r="E35" s="14">
        <v>0.15</v>
      </c>
      <c r="F35" s="5">
        <v>10</v>
      </c>
      <c r="G35" s="32">
        <f t="shared" si="0"/>
        <v>0.85</v>
      </c>
      <c r="H35" s="32">
        <f t="shared" si="1"/>
        <v>0.64500000000000002</v>
      </c>
      <c r="I35" s="32">
        <f t="shared" si="2"/>
        <v>0.24</v>
      </c>
      <c r="J35" s="32">
        <f t="shared" si="3"/>
        <v>7.4999999999999997E-2</v>
      </c>
      <c r="L35" s="102"/>
      <c r="M35" s="97"/>
      <c r="N35" s="97"/>
    </row>
    <row r="36" spans="1:14" x14ac:dyDescent="0.25">
      <c r="A36" s="5">
        <v>0.13059999999999999</v>
      </c>
      <c r="B36" s="1">
        <v>0.1484</v>
      </c>
      <c r="C36" s="5">
        <v>0.2286</v>
      </c>
      <c r="D36" s="5">
        <v>0.21010000000000001</v>
      </c>
      <c r="E36" s="5">
        <v>0.2823</v>
      </c>
      <c r="F36" s="5">
        <v>10</v>
      </c>
      <c r="G36" s="32">
        <f t="shared" si="0"/>
        <v>0.7177</v>
      </c>
      <c r="H36" s="32">
        <f t="shared" si="1"/>
        <v>0.50760000000000005</v>
      </c>
      <c r="I36" s="32">
        <f t="shared" si="2"/>
        <v>0.27900000000000003</v>
      </c>
      <c r="J36" s="32">
        <f t="shared" si="3"/>
        <v>0.13059999999999999</v>
      </c>
      <c r="L36" s="97" t="s">
        <v>27</v>
      </c>
      <c r="M36" s="97">
        <v>2008</v>
      </c>
      <c r="N36" s="97"/>
    </row>
    <row r="37" spans="1:14" x14ac:dyDescent="0.25">
      <c r="A37" s="5">
        <v>3.7999999999999999E-2</v>
      </c>
      <c r="B37" s="5">
        <v>0.19350000000000001</v>
      </c>
      <c r="C37" s="5">
        <v>0.247</v>
      </c>
      <c r="D37" s="5">
        <v>0.20780000000000001</v>
      </c>
      <c r="E37" s="5">
        <v>0.31370000000000003</v>
      </c>
      <c r="F37" s="5">
        <v>9</v>
      </c>
      <c r="G37" s="32">
        <f t="shared" si="0"/>
        <v>0.68629999999999991</v>
      </c>
      <c r="H37" s="32">
        <f t="shared" si="1"/>
        <v>0.47850000000000004</v>
      </c>
      <c r="I37" s="32">
        <f t="shared" si="2"/>
        <v>0.23150000000000001</v>
      </c>
      <c r="J37" s="32">
        <f t="shared" si="3"/>
        <v>3.7999999999999999E-2</v>
      </c>
      <c r="L37" s="97"/>
      <c r="M37" s="97"/>
      <c r="N37" s="97"/>
    </row>
    <row r="38" spans="1:14" x14ac:dyDescent="0.25">
      <c r="A38" s="5">
        <v>3.0000000000000001E-3</v>
      </c>
      <c r="B38" s="5">
        <v>1.7500000000000002E-2</v>
      </c>
      <c r="C38" s="5">
        <v>5.9900000000000002E-2</v>
      </c>
      <c r="D38" s="5">
        <v>9.64E-2</v>
      </c>
      <c r="E38" s="5">
        <v>0.82319999999999993</v>
      </c>
      <c r="F38" s="5">
        <v>8</v>
      </c>
      <c r="G38" s="32">
        <f t="shared" si="0"/>
        <v>0.17680000000000007</v>
      </c>
      <c r="H38" s="32">
        <f t="shared" si="1"/>
        <v>8.0399999999999999E-2</v>
      </c>
      <c r="I38" s="32">
        <f t="shared" si="2"/>
        <v>2.0500000000000001E-2</v>
      </c>
      <c r="J38" s="32">
        <f t="shared" si="3"/>
        <v>3.0000000000000001E-3</v>
      </c>
      <c r="L38" s="97"/>
      <c r="M38" s="97"/>
      <c r="N38" s="97"/>
    </row>
    <row r="39" spans="1:14" x14ac:dyDescent="0.25">
      <c r="A39" s="5">
        <v>0</v>
      </c>
      <c r="B39" s="5">
        <v>3.0000000000000001E-3</v>
      </c>
      <c r="C39" s="5">
        <v>2.1299999999999999E-2</v>
      </c>
      <c r="D39" s="5">
        <v>5.2699999999999997E-2</v>
      </c>
      <c r="E39" s="5">
        <v>0.92299999999999993</v>
      </c>
      <c r="F39" s="5">
        <v>7</v>
      </c>
      <c r="G39" s="32">
        <f t="shared" si="0"/>
        <v>7.7000000000000068E-2</v>
      </c>
      <c r="H39" s="32">
        <f t="shared" si="1"/>
        <v>2.4299999999999999E-2</v>
      </c>
      <c r="I39" s="32">
        <f t="shared" si="2"/>
        <v>3.0000000000000001E-3</v>
      </c>
      <c r="J39" s="32">
        <f t="shared" si="3"/>
        <v>0</v>
      </c>
      <c r="L39" s="97"/>
      <c r="M39" s="97"/>
      <c r="N39" s="97"/>
    </row>
    <row r="40" spans="1:14" x14ac:dyDescent="0.15">
      <c r="A40" s="17">
        <v>0</v>
      </c>
      <c r="B40" s="17">
        <v>0</v>
      </c>
      <c r="C40" s="17">
        <v>0</v>
      </c>
      <c r="D40" s="17">
        <v>0.15</v>
      </c>
      <c r="E40" s="17">
        <v>0.85</v>
      </c>
      <c r="F40" s="1">
        <v>6</v>
      </c>
      <c r="G40" s="32">
        <f t="shared" si="0"/>
        <v>0.15000000000000002</v>
      </c>
      <c r="H40" s="32">
        <f t="shared" si="1"/>
        <v>0</v>
      </c>
      <c r="I40" s="32">
        <f t="shared" si="2"/>
        <v>0</v>
      </c>
      <c r="J40" s="32">
        <f t="shared" si="3"/>
        <v>0</v>
      </c>
      <c r="K40" s="97" t="s">
        <v>31</v>
      </c>
      <c r="L40" s="102" t="s">
        <v>32</v>
      </c>
      <c r="M40" s="97">
        <v>2009</v>
      </c>
      <c r="N40" s="97" t="s">
        <v>43</v>
      </c>
    </row>
    <row r="41" spans="1:14" x14ac:dyDescent="0.15">
      <c r="A41" s="17">
        <v>0</v>
      </c>
      <c r="B41" s="17">
        <v>0</v>
      </c>
      <c r="C41" s="17">
        <v>0.05</v>
      </c>
      <c r="D41" s="17">
        <v>0.35</v>
      </c>
      <c r="E41" s="17">
        <v>0.6</v>
      </c>
      <c r="F41" s="1">
        <v>7</v>
      </c>
      <c r="G41" s="32">
        <f t="shared" si="0"/>
        <v>0.4</v>
      </c>
      <c r="H41" s="32">
        <f t="shared" si="1"/>
        <v>0.05</v>
      </c>
      <c r="I41" s="32">
        <f t="shared" si="2"/>
        <v>0</v>
      </c>
      <c r="J41" s="32">
        <f t="shared" si="3"/>
        <v>0</v>
      </c>
      <c r="K41" s="97"/>
      <c r="L41" s="102"/>
      <c r="M41" s="97"/>
      <c r="N41" s="97"/>
    </row>
    <row r="42" spans="1:14" x14ac:dyDescent="0.15">
      <c r="A42" s="17">
        <v>5.0000000000000001E-3</v>
      </c>
      <c r="B42" s="17">
        <v>2.5000000000000001E-2</v>
      </c>
      <c r="C42" s="17">
        <v>0.21</v>
      </c>
      <c r="D42" s="17">
        <v>0.36</v>
      </c>
      <c r="E42" s="17">
        <v>0.4</v>
      </c>
      <c r="F42" s="1">
        <v>8</v>
      </c>
      <c r="G42" s="32">
        <f t="shared" si="0"/>
        <v>0.6</v>
      </c>
      <c r="H42" s="32">
        <f t="shared" si="1"/>
        <v>0.24</v>
      </c>
      <c r="I42" s="32">
        <f t="shared" si="2"/>
        <v>3.0000000000000002E-2</v>
      </c>
      <c r="J42" s="32">
        <f t="shared" si="3"/>
        <v>5.0000000000000001E-3</v>
      </c>
      <c r="K42" s="97"/>
      <c r="L42" s="102"/>
      <c r="M42" s="97"/>
      <c r="N42" s="97"/>
    </row>
    <row r="43" spans="1:14" x14ac:dyDescent="0.15">
      <c r="A43" s="17">
        <v>2.5000000000000001E-2</v>
      </c>
      <c r="B43" s="17">
        <v>0.125</v>
      </c>
      <c r="C43" s="17">
        <v>0.28000000000000003</v>
      </c>
      <c r="D43" s="17">
        <v>0.37</v>
      </c>
      <c r="E43" s="17">
        <v>0.2</v>
      </c>
      <c r="F43" s="1">
        <v>9</v>
      </c>
      <c r="G43" s="32">
        <f t="shared" si="0"/>
        <v>0.8</v>
      </c>
      <c r="H43" s="32">
        <f t="shared" si="1"/>
        <v>0.43000000000000005</v>
      </c>
      <c r="I43" s="32">
        <f t="shared" si="2"/>
        <v>0.15</v>
      </c>
      <c r="J43" s="32">
        <f t="shared" si="3"/>
        <v>2.5000000000000001E-2</v>
      </c>
      <c r="K43" s="97"/>
      <c r="L43" s="102"/>
      <c r="M43" s="97"/>
      <c r="N43" s="97"/>
    </row>
    <row r="44" spans="1:14" x14ac:dyDescent="0.15">
      <c r="A44" s="17">
        <v>9.5000000000000001E-2</v>
      </c>
      <c r="B44" s="17">
        <v>0.255</v>
      </c>
      <c r="C44" s="17">
        <v>0.39500000000000002</v>
      </c>
      <c r="D44" s="17">
        <v>0.155</v>
      </c>
      <c r="E44" s="17">
        <v>0.1</v>
      </c>
      <c r="F44" s="1">
        <v>10</v>
      </c>
      <c r="G44" s="32">
        <f t="shared" si="0"/>
        <v>0.9</v>
      </c>
      <c r="H44" s="32">
        <f t="shared" si="1"/>
        <v>0.745</v>
      </c>
      <c r="I44" s="32">
        <f t="shared" si="2"/>
        <v>0.35</v>
      </c>
      <c r="J44" s="32">
        <f t="shared" si="3"/>
        <v>9.5000000000000001E-2</v>
      </c>
      <c r="K44" s="97"/>
      <c r="L44" s="102"/>
      <c r="M44" s="97"/>
      <c r="N44" s="97"/>
    </row>
    <row r="45" spans="1:14" x14ac:dyDescent="0.15">
      <c r="A45" s="1">
        <v>0</v>
      </c>
      <c r="B45" s="1">
        <v>0</v>
      </c>
      <c r="C45" s="1">
        <v>0</v>
      </c>
      <c r="D45" s="1">
        <v>0.12</v>
      </c>
      <c r="E45" s="1">
        <v>0.88</v>
      </c>
      <c r="F45" s="18">
        <v>6</v>
      </c>
      <c r="G45" s="32">
        <f t="shared" si="0"/>
        <v>0.12</v>
      </c>
      <c r="H45" s="32">
        <f t="shared" si="1"/>
        <v>0</v>
      </c>
      <c r="I45" s="32">
        <f t="shared" si="2"/>
        <v>0</v>
      </c>
      <c r="J45" s="32">
        <f t="shared" si="3"/>
        <v>0</v>
      </c>
      <c r="K45" s="97" t="s">
        <v>33</v>
      </c>
      <c r="L45" s="102"/>
      <c r="M45" s="97"/>
      <c r="N45" s="97" t="s">
        <v>190</v>
      </c>
    </row>
    <row r="46" spans="1:14" x14ac:dyDescent="0.15">
      <c r="A46" s="1">
        <v>0</v>
      </c>
      <c r="B46" s="1">
        <v>0</v>
      </c>
      <c r="C46" s="1">
        <v>0.02</v>
      </c>
      <c r="D46" s="1">
        <v>0.23</v>
      </c>
      <c r="E46" s="1">
        <v>0.75</v>
      </c>
      <c r="F46" s="1">
        <v>7</v>
      </c>
      <c r="G46" s="32">
        <f t="shared" si="0"/>
        <v>0.25</v>
      </c>
      <c r="H46" s="32">
        <f t="shared" si="1"/>
        <v>0.02</v>
      </c>
      <c r="I46" s="32">
        <f t="shared" si="2"/>
        <v>0</v>
      </c>
      <c r="J46" s="32">
        <f t="shared" si="3"/>
        <v>0</v>
      </c>
      <c r="K46" s="97"/>
      <c r="L46" s="102"/>
      <c r="M46" s="97"/>
      <c r="N46" s="97"/>
    </row>
    <row r="47" spans="1:14" x14ac:dyDescent="0.15">
      <c r="A47" s="1">
        <v>2E-3</v>
      </c>
      <c r="B47" s="1">
        <v>1.4999999999999999E-2</v>
      </c>
      <c r="C47" s="1">
        <v>0.10299999999999999</v>
      </c>
      <c r="D47" s="1">
        <v>0.33</v>
      </c>
      <c r="E47" s="1">
        <v>0.55000000000000004</v>
      </c>
      <c r="F47" s="1">
        <v>8</v>
      </c>
      <c r="G47" s="32">
        <f t="shared" si="0"/>
        <v>0.44999999999999996</v>
      </c>
      <c r="H47" s="32">
        <f t="shared" si="1"/>
        <v>0.12</v>
      </c>
      <c r="I47" s="32">
        <f t="shared" si="2"/>
        <v>1.7000000000000001E-2</v>
      </c>
      <c r="J47" s="32">
        <f t="shared" si="3"/>
        <v>2E-3</v>
      </c>
      <c r="K47" s="97"/>
      <c r="L47" s="102"/>
      <c r="M47" s="97"/>
      <c r="N47" s="97"/>
    </row>
    <row r="48" spans="1:14" x14ac:dyDescent="0.15">
      <c r="A48" s="1">
        <v>1.4999999999999999E-2</v>
      </c>
      <c r="B48" s="1">
        <v>7.4999999999999997E-2</v>
      </c>
      <c r="C48" s="1">
        <v>0.255</v>
      </c>
      <c r="D48" s="1">
        <v>0.30499999999999999</v>
      </c>
      <c r="E48" s="1">
        <v>0.35</v>
      </c>
      <c r="F48" s="1">
        <v>9</v>
      </c>
      <c r="G48" s="32">
        <f t="shared" si="0"/>
        <v>0.65</v>
      </c>
      <c r="H48" s="32">
        <f t="shared" si="1"/>
        <v>0.34499999999999997</v>
      </c>
      <c r="I48" s="32">
        <f t="shared" si="2"/>
        <v>0.09</v>
      </c>
      <c r="J48" s="32">
        <f t="shared" si="3"/>
        <v>1.4999999999999999E-2</v>
      </c>
      <c r="K48" s="97"/>
      <c r="L48" s="102"/>
      <c r="M48" s="97"/>
      <c r="N48" s="97"/>
    </row>
    <row r="49" spans="1:14" x14ac:dyDescent="0.15">
      <c r="A49" s="1">
        <v>7.4999999999999997E-2</v>
      </c>
      <c r="B49" s="1">
        <v>0.16500000000000001</v>
      </c>
      <c r="C49" s="1">
        <v>0.40500000000000003</v>
      </c>
      <c r="D49" s="1">
        <v>0.20499999999999999</v>
      </c>
      <c r="E49" s="1">
        <v>0.15</v>
      </c>
      <c r="F49" s="1">
        <v>10</v>
      </c>
      <c r="G49" s="32">
        <f t="shared" si="0"/>
        <v>0.85</v>
      </c>
      <c r="H49" s="32">
        <f t="shared" si="1"/>
        <v>0.64500000000000002</v>
      </c>
      <c r="I49" s="32">
        <f t="shared" si="2"/>
        <v>0.24</v>
      </c>
      <c r="J49" s="32">
        <f t="shared" si="3"/>
        <v>7.4999999999999997E-2</v>
      </c>
      <c r="K49" s="97"/>
      <c r="L49" s="102"/>
      <c r="M49" s="97"/>
      <c r="N49" s="97"/>
    </row>
    <row r="50" spans="1:14" x14ac:dyDescent="0.15">
      <c r="A50" s="1">
        <v>0</v>
      </c>
      <c r="B50" s="1">
        <v>0</v>
      </c>
      <c r="C50" s="1">
        <v>0</v>
      </c>
      <c r="D50" s="1">
        <v>0.1</v>
      </c>
      <c r="E50" s="1">
        <v>0.9</v>
      </c>
      <c r="F50" s="1">
        <v>6</v>
      </c>
      <c r="G50" s="32">
        <f t="shared" si="0"/>
        <v>9.9999999999999978E-2</v>
      </c>
      <c r="H50" s="32">
        <f t="shared" si="1"/>
        <v>0</v>
      </c>
      <c r="I50" s="32">
        <f t="shared" si="2"/>
        <v>0</v>
      </c>
      <c r="J50" s="32">
        <f t="shared" si="3"/>
        <v>0</v>
      </c>
      <c r="K50" s="97" t="s">
        <v>34</v>
      </c>
      <c r="L50" s="102"/>
      <c r="M50" s="97"/>
      <c r="N50" s="97" t="s">
        <v>42</v>
      </c>
    </row>
    <row r="51" spans="1:14" x14ac:dyDescent="0.15">
      <c r="A51" s="1">
        <v>0</v>
      </c>
      <c r="B51" s="1">
        <v>0</v>
      </c>
      <c r="C51" s="1">
        <v>0.01</v>
      </c>
      <c r="D51" s="1">
        <v>0.14000000000000001</v>
      </c>
      <c r="E51" s="1">
        <v>0.85</v>
      </c>
      <c r="F51" s="1">
        <v>7</v>
      </c>
      <c r="G51" s="32">
        <f t="shared" si="0"/>
        <v>0.15000000000000002</v>
      </c>
      <c r="H51" s="32">
        <f t="shared" si="1"/>
        <v>0.01</v>
      </c>
      <c r="I51" s="32">
        <f t="shared" si="2"/>
        <v>0</v>
      </c>
      <c r="J51" s="32">
        <f t="shared" si="3"/>
        <v>0</v>
      </c>
      <c r="K51" s="97"/>
      <c r="L51" s="102"/>
      <c r="M51" s="97"/>
      <c r="N51" s="97"/>
    </row>
    <row r="52" spans="1:14" x14ac:dyDescent="0.15">
      <c r="A52" s="1">
        <v>0</v>
      </c>
      <c r="B52" s="1">
        <v>0</v>
      </c>
      <c r="C52" s="1">
        <v>0.05</v>
      </c>
      <c r="D52" s="1">
        <v>0.25</v>
      </c>
      <c r="E52" s="1">
        <v>0.7</v>
      </c>
      <c r="F52" s="1">
        <v>8</v>
      </c>
      <c r="G52" s="32">
        <f t="shared" si="0"/>
        <v>0.30000000000000004</v>
      </c>
      <c r="H52" s="32">
        <f t="shared" si="1"/>
        <v>0.05</v>
      </c>
      <c r="I52" s="32">
        <f t="shared" si="2"/>
        <v>0</v>
      </c>
      <c r="J52" s="32">
        <f t="shared" si="3"/>
        <v>0</v>
      </c>
      <c r="K52" s="97"/>
      <c r="L52" s="102"/>
      <c r="M52" s="97"/>
      <c r="N52" s="97"/>
    </row>
    <row r="53" spans="1:14" x14ac:dyDescent="0.15">
      <c r="A53" s="1">
        <v>5.0000000000000001E-3</v>
      </c>
      <c r="B53" s="1">
        <v>3.5000000000000003E-2</v>
      </c>
      <c r="C53" s="1">
        <v>0.14499999999999999</v>
      </c>
      <c r="D53" s="1">
        <v>0.315</v>
      </c>
      <c r="E53" s="1">
        <v>0.5</v>
      </c>
      <c r="F53" s="1">
        <v>9</v>
      </c>
      <c r="G53" s="32">
        <f t="shared" si="0"/>
        <v>0.5</v>
      </c>
      <c r="H53" s="32">
        <f t="shared" si="1"/>
        <v>0.185</v>
      </c>
      <c r="I53" s="32">
        <f t="shared" si="2"/>
        <v>0.04</v>
      </c>
      <c r="J53" s="32">
        <f t="shared" si="3"/>
        <v>5.0000000000000001E-3</v>
      </c>
      <c r="K53" s="97"/>
      <c r="L53" s="102"/>
      <c r="M53" s="97"/>
      <c r="N53" s="97"/>
    </row>
    <row r="54" spans="1:14" x14ac:dyDescent="0.15">
      <c r="A54" s="1">
        <v>4.4999999999999998E-2</v>
      </c>
      <c r="B54" s="1">
        <v>0.105</v>
      </c>
      <c r="C54" s="1">
        <v>0.35</v>
      </c>
      <c r="D54" s="1">
        <v>0.3</v>
      </c>
      <c r="E54" s="1">
        <v>0.2</v>
      </c>
      <c r="F54" s="1">
        <v>10</v>
      </c>
      <c r="G54" s="32">
        <f t="shared" si="0"/>
        <v>0.8</v>
      </c>
      <c r="H54" s="32">
        <f t="shared" si="1"/>
        <v>0.5</v>
      </c>
      <c r="I54" s="32">
        <f t="shared" si="2"/>
        <v>0.15</v>
      </c>
      <c r="J54" s="32">
        <f t="shared" si="3"/>
        <v>4.4999999999999998E-2</v>
      </c>
      <c r="K54" s="97"/>
      <c r="L54" s="102"/>
      <c r="M54" s="97"/>
      <c r="N54" s="97"/>
    </row>
    <row r="55" spans="1:14" x14ac:dyDescent="0.25">
      <c r="A55" s="1">
        <v>0</v>
      </c>
      <c r="B55" s="1">
        <v>1E-3</v>
      </c>
      <c r="C55" s="1">
        <v>9.1999999999999998E-3</v>
      </c>
      <c r="D55" s="1">
        <v>0.16009999999999999</v>
      </c>
      <c r="E55" s="1">
        <v>0.83169999999999999</v>
      </c>
      <c r="F55" s="1">
        <v>6</v>
      </c>
      <c r="G55" s="32">
        <f t="shared" si="0"/>
        <v>0.16830000000000001</v>
      </c>
      <c r="H55" s="32">
        <f t="shared" si="1"/>
        <v>1.0200000000000001E-2</v>
      </c>
      <c r="I55" s="32">
        <f t="shared" si="2"/>
        <v>1E-3</v>
      </c>
      <c r="J55" s="32">
        <f t="shared" si="3"/>
        <v>0</v>
      </c>
      <c r="L55" s="102" t="s">
        <v>37</v>
      </c>
      <c r="M55" s="102">
        <v>2017</v>
      </c>
      <c r="N55" s="97" t="s">
        <v>189</v>
      </c>
    </row>
    <row r="56" spans="1:14" x14ac:dyDescent="0.25">
      <c r="A56" s="1">
        <v>0</v>
      </c>
      <c r="B56" s="1">
        <v>2.1299999999999999E-2</v>
      </c>
      <c r="C56" s="1">
        <v>9.7500000000000003E-2</v>
      </c>
      <c r="D56" s="1">
        <v>0.33040000000000003</v>
      </c>
      <c r="E56" s="1">
        <v>0.57750000000000001</v>
      </c>
      <c r="F56" s="1">
        <v>7</v>
      </c>
      <c r="G56" s="32">
        <f t="shared" si="0"/>
        <v>0.42249999999999999</v>
      </c>
      <c r="H56" s="32">
        <f t="shared" si="1"/>
        <v>0.1188</v>
      </c>
      <c r="I56" s="32">
        <f t="shared" si="2"/>
        <v>2.1299999999999999E-2</v>
      </c>
      <c r="J56" s="32">
        <f t="shared" si="3"/>
        <v>0</v>
      </c>
      <c r="L56" s="102"/>
      <c r="M56" s="102"/>
      <c r="N56" s="97"/>
    </row>
    <row r="57" spans="1:14" x14ac:dyDescent="0.25">
      <c r="A57" s="1">
        <v>1.46E-2</v>
      </c>
      <c r="B57" s="1">
        <v>9.0200000000000002E-2</v>
      </c>
      <c r="C57" s="1">
        <v>0.15459999999999999</v>
      </c>
      <c r="D57" s="1">
        <v>0.37080000000000002</v>
      </c>
      <c r="E57" s="1">
        <v>0.38469999999999999</v>
      </c>
      <c r="F57" s="1">
        <v>8</v>
      </c>
      <c r="G57" s="32">
        <f t="shared" si="0"/>
        <v>0.61529999999999996</v>
      </c>
      <c r="H57" s="32">
        <f t="shared" si="1"/>
        <v>0.25939999999999996</v>
      </c>
      <c r="I57" s="32">
        <f t="shared" si="2"/>
        <v>0.1048</v>
      </c>
      <c r="J57" s="32">
        <f t="shared" si="3"/>
        <v>1.46E-2</v>
      </c>
      <c r="L57" s="102"/>
      <c r="M57" s="102"/>
      <c r="N57" s="97"/>
    </row>
    <row r="58" spans="1:14" x14ac:dyDescent="0.25">
      <c r="A58" s="1">
        <v>2.3E-2</v>
      </c>
      <c r="B58" s="1">
        <v>0.20219999999999999</v>
      </c>
      <c r="C58" s="1">
        <v>0.52780000000000005</v>
      </c>
      <c r="D58" s="1">
        <v>0.2382</v>
      </c>
      <c r="E58" s="1">
        <v>8.8000000000000005E-3</v>
      </c>
      <c r="F58" s="1">
        <v>9</v>
      </c>
      <c r="G58" s="32">
        <f t="shared" si="0"/>
        <v>0.99119999999999997</v>
      </c>
      <c r="H58" s="32">
        <f t="shared" si="1"/>
        <v>0.753</v>
      </c>
      <c r="I58" s="32">
        <f t="shared" si="2"/>
        <v>0.22519999999999998</v>
      </c>
      <c r="J58" s="32">
        <f t="shared" si="3"/>
        <v>2.3E-2</v>
      </c>
      <c r="L58" s="102"/>
      <c r="M58" s="102"/>
      <c r="N58" s="97"/>
    </row>
    <row r="59" spans="1:14" x14ac:dyDescent="0.25">
      <c r="A59" s="1">
        <v>0.57779999999999998</v>
      </c>
      <c r="B59" s="1">
        <v>0.19359999999999999</v>
      </c>
      <c r="C59" s="1">
        <v>0.1429</v>
      </c>
      <c r="D59" s="1">
        <v>8.5699999999999998E-2</v>
      </c>
      <c r="E59" s="1">
        <v>0</v>
      </c>
      <c r="F59" s="1">
        <v>10</v>
      </c>
      <c r="G59" s="32">
        <f t="shared" si="0"/>
        <v>1</v>
      </c>
      <c r="H59" s="32">
        <f t="shared" si="1"/>
        <v>0.9143</v>
      </c>
      <c r="I59" s="32">
        <f t="shared" si="2"/>
        <v>0.77139999999999997</v>
      </c>
      <c r="J59" s="32">
        <f t="shared" si="3"/>
        <v>0.57779999999999998</v>
      </c>
      <c r="L59" s="102"/>
      <c r="M59" s="102"/>
      <c r="N59" s="97"/>
    </row>
    <row r="60" spans="1:14" x14ac:dyDescent="0.25">
      <c r="A60" s="19">
        <v>0</v>
      </c>
      <c r="B60" s="19">
        <v>0</v>
      </c>
      <c r="C60" s="19">
        <v>1.3599999999999999E-2</v>
      </c>
      <c r="D60" s="19">
        <v>0.12509999999999999</v>
      </c>
      <c r="E60" s="19">
        <v>0.86619999999999997</v>
      </c>
      <c r="F60" s="1">
        <v>6</v>
      </c>
      <c r="G60" s="32">
        <f t="shared" si="0"/>
        <v>0.13380000000000003</v>
      </c>
      <c r="H60" s="32">
        <f t="shared" si="1"/>
        <v>1.3599999999999999E-2</v>
      </c>
      <c r="I60" s="32">
        <f t="shared" si="2"/>
        <v>0</v>
      </c>
      <c r="J60" s="32">
        <f t="shared" si="3"/>
        <v>0</v>
      </c>
      <c r="L60" s="102"/>
      <c r="M60" s="102"/>
      <c r="N60" s="97"/>
    </row>
    <row r="61" spans="1:14" x14ac:dyDescent="0.25">
      <c r="A61" s="19">
        <v>0</v>
      </c>
      <c r="B61" s="19">
        <v>0</v>
      </c>
      <c r="C61" s="19">
        <v>6.1000000000000004E-3</v>
      </c>
      <c r="D61" s="19">
        <v>0.2014</v>
      </c>
      <c r="E61" s="19">
        <v>0.79349999999999998</v>
      </c>
      <c r="F61" s="1">
        <v>7</v>
      </c>
      <c r="G61" s="32">
        <f t="shared" si="0"/>
        <v>0.20650000000000002</v>
      </c>
      <c r="H61" s="32">
        <f t="shared" si="1"/>
        <v>6.1000000000000004E-3</v>
      </c>
      <c r="I61" s="32">
        <f t="shared" si="2"/>
        <v>0</v>
      </c>
      <c r="J61" s="32">
        <f t="shared" si="3"/>
        <v>0</v>
      </c>
      <c r="L61" s="102"/>
      <c r="M61" s="102"/>
      <c r="N61" s="97"/>
    </row>
    <row r="62" spans="1:14" x14ac:dyDescent="0.25">
      <c r="A62" s="19">
        <v>4.19E-2</v>
      </c>
      <c r="B62" s="19">
        <v>8.2799999999999999E-2</v>
      </c>
      <c r="C62" s="19">
        <v>0.13100000000000001</v>
      </c>
      <c r="D62" s="19">
        <v>0.33179999999999998</v>
      </c>
      <c r="E62" s="19">
        <v>0.41260000000000002</v>
      </c>
      <c r="F62" s="1">
        <v>8</v>
      </c>
      <c r="G62" s="32">
        <f t="shared" si="0"/>
        <v>0.58739999999999992</v>
      </c>
      <c r="H62" s="32">
        <f t="shared" si="1"/>
        <v>0.25570000000000004</v>
      </c>
      <c r="I62" s="32">
        <f t="shared" si="2"/>
        <v>0.12470000000000001</v>
      </c>
      <c r="J62" s="32">
        <f t="shared" si="3"/>
        <v>4.19E-2</v>
      </c>
      <c r="L62" s="102"/>
      <c r="M62" s="102"/>
      <c r="N62" s="97"/>
    </row>
    <row r="63" spans="1:14" x14ac:dyDescent="0.25">
      <c r="A63" s="21">
        <v>0</v>
      </c>
      <c r="B63" s="21">
        <v>3.1746031746031744E-2</v>
      </c>
      <c r="C63" s="21">
        <v>0.17460317460317459</v>
      </c>
      <c r="D63" s="21">
        <v>0.3968253968253968</v>
      </c>
      <c r="E63" s="21">
        <v>0.3968253968253968</v>
      </c>
      <c r="F63" s="18">
        <v>6</v>
      </c>
      <c r="G63" s="32">
        <f t="shared" si="0"/>
        <v>0.60317460317460325</v>
      </c>
      <c r="H63" s="32">
        <f t="shared" si="1"/>
        <v>0.20634920634920634</v>
      </c>
      <c r="I63" s="32">
        <f t="shared" si="2"/>
        <v>3.1746031746031744E-2</v>
      </c>
      <c r="J63" s="32">
        <f t="shared" si="3"/>
        <v>0</v>
      </c>
      <c r="K63" s="102" t="s">
        <v>33</v>
      </c>
      <c r="N63" s="97" t="s">
        <v>190</v>
      </c>
    </row>
    <row r="64" spans="1:14" x14ac:dyDescent="0.25">
      <c r="A64" s="19">
        <v>0</v>
      </c>
      <c r="B64" s="19">
        <v>4.1099999999999998E-2</v>
      </c>
      <c r="C64" s="19">
        <v>9.8400000000000001E-2</v>
      </c>
      <c r="D64" s="19">
        <v>0.31659999999999999</v>
      </c>
      <c r="E64" s="19">
        <v>0.60060000000000002</v>
      </c>
      <c r="F64" s="1">
        <v>7</v>
      </c>
      <c r="G64" s="32">
        <f t="shared" si="0"/>
        <v>0.39939999999999998</v>
      </c>
      <c r="H64" s="32">
        <f t="shared" si="1"/>
        <v>0.13950000000000001</v>
      </c>
      <c r="I64" s="32">
        <f t="shared" si="2"/>
        <v>4.1099999999999998E-2</v>
      </c>
      <c r="J64" s="32">
        <f t="shared" si="3"/>
        <v>0</v>
      </c>
      <c r="K64" s="102"/>
      <c r="N64" s="97"/>
    </row>
    <row r="65" spans="1:14" x14ac:dyDescent="0.25">
      <c r="A65" s="19">
        <v>6.25E-2</v>
      </c>
      <c r="B65" s="19">
        <v>0.1875</v>
      </c>
      <c r="C65" s="19">
        <v>0.1875</v>
      </c>
      <c r="D65" s="19">
        <v>0.3125</v>
      </c>
      <c r="E65" s="19">
        <v>0.25</v>
      </c>
      <c r="F65" s="18">
        <v>8</v>
      </c>
      <c r="G65" s="32">
        <f t="shared" si="0"/>
        <v>0.75</v>
      </c>
      <c r="H65" s="32">
        <f t="shared" si="1"/>
        <v>0.4375</v>
      </c>
      <c r="I65" s="32">
        <f t="shared" si="2"/>
        <v>0.25</v>
      </c>
      <c r="J65" s="32">
        <f t="shared" si="3"/>
        <v>6.25E-2</v>
      </c>
      <c r="K65" s="102"/>
      <c r="N65" s="97"/>
    </row>
    <row r="66" spans="1:14" x14ac:dyDescent="0.25">
      <c r="A66" s="19">
        <v>0</v>
      </c>
      <c r="B66" s="19">
        <v>0</v>
      </c>
      <c r="C66" s="19">
        <v>2.1000000000000001E-2</v>
      </c>
      <c r="D66" s="19">
        <v>0.14330000000000001</v>
      </c>
      <c r="E66" s="19">
        <v>0.85070000000000001</v>
      </c>
      <c r="F66" s="1">
        <v>6</v>
      </c>
      <c r="G66" s="32">
        <f t="shared" si="0"/>
        <v>0.14929999999999999</v>
      </c>
      <c r="H66" s="32">
        <f t="shared" si="1"/>
        <v>2.1000000000000001E-2</v>
      </c>
      <c r="I66" s="32">
        <f t="shared" si="2"/>
        <v>0</v>
      </c>
      <c r="J66" s="32">
        <f t="shared" si="3"/>
        <v>0</v>
      </c>
      <c r="K66" s="102" t="s">
        <v>34</v>
      </c>
      <c r="N66" s="97" t="s">
        <v>42</v>
      </c>
    </row>
    <row r="67" spans="1:14" x14ac:dyDescent="0.25">
      <c r="A67" s="19">
        <v>0</v>
      </c>
      <c r="B67" s="19">
        <v>0</v>
      </c>
      <c r="C67" s="19">
        <v>6.9400000000000003E-2</v>
      </c>
      <c r="D67" s="19">
        <v>0.3548</v>
      </c>
      <c r="E67" s="19">
        <v>0.58730000000000004</v>
      </c>
      <c r="F67" s="1">
        <v>7</v>
      </c>
      <c r="G67" s="32">
        <f t="shared" ref="G67:G130" si="4">1-$E67</f>
        <v>0.41269999999999996</v>
      </c>
      <c r="H67" s="32">
        <f t="shared" ref="H67:H130" si="5">SUM($A67:$C67)</f>
        <v>6.9400000000000003E-2</v>
      </c>
      <c r="I67" s="32">
        <f t="shared" ref="I67:I130" si="6">SUM($A67:$B67)</f>
        <v>0</v>
      </c>
      <c r="J67" s="32">
        <f t="shared" ref="J67:J130" si="7">$A67</f>
        <v>0</v>
      </c>
      <c r="K67" s="102"/>
      <c r="N67" s="97"/>
    </row>
    <row r="68" spans="1:14" x14ac:dyDescent="0.25">
      <c r="A68" s="19">
        <v>0</v>
      </c>
      <c r="B68" s="19">
        <v>0.05</v>
      </c>
      <c r="C68" s="19">
        <v>0.26</v>
      </c>
      <c r="D68" s="19">
        <v>0.43</v>
      </c>
      <c r="E68" s="19">
        <v>0.26</v>
      </c>
      <c r="F68" s="1">
        <v>8</v>
      </c>
      <c r="G68" s="32">
        <f t="shared" si="4"/>
        <v>0.74</v>
      </c>
      <c r="H68" s="32">
        <f t="shared" si="5"/>
        <v>0.31</v>
      </c>
      <c r="I68" s="32">
        <f t="shared" si="6"/>
        <v>0.05</v>
      </c>
      <c r="J68" s="32">
        <f t="shared" si="7"/>
        <v>0</v>
      </c>
      <c r="K68" s="102"/>
      <c r="N68" s="97"/>
    </row>
    <row r="69" spans="1:14" x14ac:dyDescent="0.25">
      <c r="A69" s="1">
        <v>0</v>
      </c>
      <c r="B69" s="1">
        <v>0</v>
      </c>
      <c r="C69" s="1">
        <v>0</v>
      </c>
      <c r="D69" s="1">
        <v>5.5E-2</v>
      </c>
      <c r="E69" s="1">
        <v>0.94499999999999995</v>
      </c>
      <c r="F69" s="1">
        <v>6</v>
      </c>
      <c r="G69" s="32">
        <f t="shared" si="4"/>
        <v>5.5000000000000049E-2</v>
      </c>
      <c r="H69" s="32">
        <f t="shared" si="5"/>
        <v>0</v>
      </c>
      <c r="I69" s="32">
        <f t="shared" si="6"/>
        <v>0</v>
      </c>
      <c r="J69" s="32">
        <f t="shared" si="7"/>
        <v>0</v>
      </c>
      <c r="L69" s="102" t="s">
        <v>40</v>
      </c>
      <c r="M69" s="102">
        <v>2017</v>
      </c>
      <c r="N69" s="97" t="s">
        <v>189</v>
      </c>
    </row>
    <row r="70" spans="1:14" x14ac:dyDescent="0.25">
      <c r="A70" s="1">
        <v>0</v>
      </c>
      <c r="B70" s="1">
        <v>0</v>
      </c>
      <c r="C70" s="1">
        <v>0</v>
      </c>
      <c r="D70" s="1">
        <v>0.112</v>
      </c>
      <c r="E70" s="1">
        <v>0.88800000000000001</v>
      </c>
      <c r="F70" s="1">
        <v>7</v>
      </c>
      <c r="G70" s="32">
        <f t="shared" si="4"/>
        <v>0.11199999999999999</v>
      </c>
      <c r="H70" s="32">
        <f t="shared" si="5"/>
        <v>0</v>
      </c>
      <c r="I70" s="32">
        <f t="shared" si="6"/>
        <v>0</v>
      </c>
      <c r="J70" s="32">
        <f t="shared" si="7"/>
        <v>0</v>
      </c>
      <c r="L70" s="102"/>
      <c r="M70" s="102"/>
      <c r="N70" s="97"/>
    </row>
    <row r="71" spans="1:14" x14ac:dyDescent="0.25">
      <c r="A71" s="1">
        <v>0</v>
      </c>
      <c r="B71" s="1">
        <v>0</v>
      </c>
      <c r="C71" s="1">
        <v>0</v>
      </c>
      <c r="D71" s="1">
        <v>0.316</v>
      </c>
      <c r="E71" s="1">
        <v>0.68400000000000005</v>
      </c>
      <c r="F71" s="1">
        <v>8</v>
      </c>
      <c r="G71" s="32">
        <f t="shared" si="4"/>
        <v>0.31599999999999995</v>
      </c>
      <c r="H71" s="32">
        <f t="shared" si="5"/>
        <v>0</v>
      </c>
      <c r="I71" s="32">
        <f t="shared" si="6"/>
        <v>0</v>
      </c>
      <c r="J71" s="32">
        <f t="shared" si="7"/>
        <v>0</v>
      </c>
      <c r="L71" s="102"/>
      <c r="M71" s="102"/>
      <c r="N71" s="97"/>
    </row>
    <row r="72" spans="1:14" x14ac:dyDescent="0.15">
      <c r="A72" s="1">
        <v>0</v>
      </c>
      <c r="B72" s="1">
        <v>0</v>
      </c>
      <c r="C72" s="1">
        <v>0</v>
      </c>
      <c r="D72" s="1">
        <v>0.05</v>
      </c>
      <c r="E72" s="1">
        <v>0.95</v>
      </c>
      <c r="F72" s="1">
        <v>6</v>
      </c>
      <c r="G72" s="32">
        <f t="shared" si="4"/>
        <v>5.0000000000000044E-2</v>
      </c>
      <c r="H72" s="32">
        <f t="shared" si="5"/>
        <v>0</v>
      </c>
      <c r="I72" s="32">
        <f t="shared" si="6"/>
        <v>0</v>
      </c>
      <c r="J72" s="32">
        <f t="shared" si="7"/>
        <v>0</v>
      </c>
      <c r="K72" s="97" t="s">
        <v>42</v>
      </c>
      <c r="L72" s="102" t="s">
        <v>41</v>
      </c>
      <c r="M72" s="102">
        <v>2013</v>
      </c>
      <c r="N72" s="97" t="s">
        <v>42</v>
      </c>
    </row>
    <row r="73" spans="1:14" x14ac:dyDescent="0.15">
      <c r="A73" s="1">
        <v>0</v>
      </c>
      <c r="B73" s="1">
        <v>0</v>
      </c>
      <c r="C73" s="1">
        <v>0.02</v>
      </c>
      <c r="D73" s="1">
        <v>0.13</v>
      </c>
      <c r="E73" s="1">
        <v>0.85</v>
      </c>
      <c r="F73" s="1">
        <v>7</v>
      </c>
      <c r="G73" s="32">
        <f t="shared" si="4"/>
        <v>0.15000000000000002</v>
      </c>
      <c r="H73" s="32">
        <f t="shared" si="5"/>
        <v>0.02</v>
      </c>
      <c r="I73" s="32">
        <f t="shared" si="6"/>
        <v>0</v>
      </c>
      <c r="J73" s="32">
        <f t="shared" si="7"/>
        <v>0</v>
      </c>
      <c r="K73" s="97"/>
      <c r="L73" s="102"/>
      <c r="M73" s="102"/>
      <c r="N73" s="97"/>
    </row>
    <row r="74" spans="1:14" x14ac:dyDescent="0.15">
      <c r="A74" s="1">
        <v>0</v>
      </c>
      <c r="B74" s="1">
        <v>0.01</v>
      </c>
      <c r="C74" s="1">
        <v>0.06</v>
      </c>
      <c r="D74" s="1">
        <v>0.43</v>
      </c>
      <c r="E74" s="1">
        <v>0.5</v>
      </c>
      <c r="F74" s="1">
        <v>8</v>
      </c>
      <c r="G74" s="32">
        <f t="shared" si="4"/>
        <v>0.5</v>
      </c>
      <c r="H74" s="32">
        <f t="shared" si="5"/>
        <v>6.9999999999999993E-2</v>
      </c>
      <c r="I74" s="32">
        <f t="shared" si="6"/>
        <v>0.01</v>
      </c>
      <c r="J74" s="32">
        <f t="shared" si="7"/>
        <v>0</v>
      </c>
      <c r="K74" s="97"/>
      <c r="L74" s="102"/>
      <c r="M74" s="102"/>
      <c r="N74" s="97"/>
    </row>
    <row r="75" spans="1:14" x14ac:dyDescent="0.15">
      <c r="A75" s="1">
        <v>0.04</v>
      </c>
      <c r="B75" s="1">
        <v>0.18</v>
      </c>
      <c r="C75" s="1">
        <v>0.31</v>
      </c>
      <c r="D75" s="1">
        <v>0.28000000000000003</v>
      </c>
      <c r="E75" s="1">
        <v>0.19</v>
      </c>
      <c r="F75" s="1">
        <v>9</v>
      </c>
      <c r="G75" s="32">
        <f t="shared" si="4"/>
        <v>0.81</v>
      </c>
      <c r="H75" s="32">
        <f t="shared" si="5"/>
        <v>0.53</v>
      </c>
      <c r="I75" s="32">
        <f t="shared" si="6"/>
        <v>0.22</v>
      </c>
      <c r="J75" s="32">
        <f t="shared" si="7"/>
        <v>0.04</v>
      </c>
      <c r="K75" s="97"/>
      <c r="L75" s="102"/>
      <c r="M75" s="102"/>
      <c r="N75" s="97"/>
    </row>
    <row r="76" spans="1:14" x14ac:dyDescent="0.15">
      <c r="A76" s="1">
        <v>0.2</v>
      </c>
      <c r="B76" s="1">
        <v>0.45</v>
      </c>
      <c r="C76" s="1">
        <v>0.26</v>
      </c>
      <c r="D76" s="1">
        <v>7.0000000000000007E-2</v>
      </c>
      <c r="E76" s="1">
        <v>0.02</v>
      </c>
      <c r="F76" s="1">
        <v>10</v>
      </c>
      <c r="G76" s="32">
        <f t="shared" si="4"/>
        <v>0.98</v>
      </c>
      <c r="H76" s="32">
        <f t="shared" si="5"/>
        <v>0.91</v>
      </c>
      <c r="I76" s="32">
        <f t="shared" si="6"/>
        <v>0.65</v>
      </c>
      <c r="J76" s="32">
        <f t="shared" si="7"/>
        <v>0.2</v>
      </c>
      <c r="K76" s="97"/>
      <c r="L76" s="102"/>
      <c r="M76" s="102"/>
      <c r="N76" s="97"/>
    </row>
    <row r="77" spans="1:14" x14ac:dyDescent="0.15">
      <c r="A77" s="1">
        <v>0</v>
      </c>
      <c r="B77" s="1">
        <v>0</v>
      </c>
      <c r="C77" s="1">
        <v>5.0000000000000001E-3</v>
      </c>
      <c r="D77" s="1">
        <v>0.06</v>
      </c>
      <c r="E77" s="1">
        <v>0.93500000000000005</v>
      </c>
      <c r="F77" s="1">
        <v>6</v>
      </c>
      <c r="G77" s="32">
        <f t="shared" si="4"/>
        <v>6.4999999999999947E-2</v>
      </c>
      <c r="H77" s="32">
        <f t="shared" si="5"/>
        <v>5.0000000000000001E-3</v>
      </c>
      <c r="I77" s="32">
        <f t="shared" si="6"/>
        <v>0</v>
      </c>
      <c r="J77" s="32">
        <f t="shared" si="7"/>
        <v>0</v>
      </c>
      <c r="K77" s="102" t="s">
        <v>43</v>
      </c>
      <c r="L77" s="102"/>
      <c r="M77" s="102"/>
      <c r="N77" s="97" t="s">
        <v>43</v>
      </c>
    </row>
    <row r="78" spans="1:14" x14ac:dyDescent="0.15">
      <c r="A78" s="1">
        <v>0</v>
      </c>
      <c r="B78" s="1">
        <v>0</v>
      </c>
      <c r="C78" s="1">
        <v>0.04</v>
      </c>
      <c r="D78" s="1">
        <v>0.15</v>
      </c>
      <c r="E78" s="1">
        <v>0.81</v>
      </c>
      <c r="F78" s="1">
        <v>7</v>
      </c>
      <c r="G78" s="32">
        <f t="shared" si="4"/>
        <v>0.18999999999999995</v>
      </c>
      <c r="H78" s="32">
        <f t="shared" si="5"/>
        <v>0.04</v>
      </c>
      <c r="I78" s="32">
        <f t="shared" si="6"/>
        <v>0</v>
      </c>
      <c r="J78" s="32">
        <f t="shared" si="7"/>
        <v>0</v>
      </c>
      <c r="K78" s="102"/>
      <c r="L78" s="102"/>
      <c r="M78" s="102"/>
      <c r="N78" s="97"/>
    </row>
    <row r="79" spans="1:14" x14ac:dyDescent="0.15">
      <c r="A79" s="1">
        <v>0</v>
      </c>
      <c r="B79" s="1">
        <v>0.02</v>
      </c>
      <c r="C79" s="1">
        <v>0.08</v>
      </c>
      <c r="D79" s="1">
        <v>0.46</v>
      </c>
      <c r="E79" s="1">
        <v>0.44</v>
      </c>
      <c r="F79" s="1">
        <v>8</v>
      </c>
      <c r="G79" s="32">
        <f t="shared" si="4"/>
        <v>0.56000000000000005</v>
      </c>
      <c r="H79" s="32">
        <f t="shared" si="5"/>
        <v>0.1</v>
      </c>
      <c r="I79" s="32">
        <f t="shared" si="6"/>
        <v>0.02</v>
      </c>
      <c r="J79" s="32">
        <f t="shared" si="7"/>
        <v>0</v>
      </c>
      <c r="K79" s="102"/>
      <c r="L79" s="102"/>
      <c r="M79" s="102"/>
      <c r="N79" s="97"/>
    </row>
    <row r="80" spans="1:14" x14ac:dyDescent="0.15">
      <c r="A80" s="1">
        <v>7.0000000000000007E-2</v>
      </c>
      <c r="B80" s="1">
        <v>0.23</v>
      </c>
      <c r="C80" s="1">
        <v>0.28000000000000003</v>
      </c>
      <c r="D80" s="1">
        <v>0.27</v>
      </c>
      <c r="E80" s="1">
        <v>0.15</v>
      </c>
      <c r="F80" s="1">
        <v>9</v>
      </c>
      <c r="G80" s="32">
        <f t="shared" si="4"/>
        <v>0.85</v>
      </c>
      <c r="H80" s="32">
        <f t="shared" si="5"/>
        <v>0.58000000000000007</v>
      </c>
      <c r="I80" s="32">
        <f t="shared" si="6"/>
        <v>0.30000000000000004</v>
      </c>
      <c r="J80" s="32">
        <f t="shared" si="7"/>
        <v>7.0000000000000007E-2</v>
      </c>
      <c r="K80" s="102"/>
      <c r="L80" s="102"/>
      <c r="M80" s="102"/>
      <c r="N80" s="97"/>
    </row>
    <row r="81" spans="1:14" x14ac:dyDescent="0.15">
      <c r="A81" s="1">
        <v>0.25</v>
      </c>
      <c r="B81" s="1">
        <v>0.55000000000000004</v>
      </c>
      <c r="C81" s="1">
        <v>0.14000000000000001</v>
      </c>
      <c r="D81" s="1">
        <v>0.05</v>
      </c>
      <c r="E81" s="1">
        <v>0.01</v>
      </c>
      <c r="F81" s="1">
        <v>10</v>
      </c>
      <c r="G81" s="32">
        <f t="shared" si="4"/>
        <v>0.99</v>
      </c>
      <c r="H81" s="32">
        <f t="shared" si="5"/>
        <v>0.94000000000000006</v>
      </c>
      <c r="I81" s="32">
        <f t="shared" si="6"/>
        <v>0.8</v>
      </c>
      <c r="J81" s="32">
        <f t="shared" si="7"/>
        <v>0.25</v>
      </c>
      <c r="K81" s="102"/>
      <c r="L81" s="102"/>
      <c r="M81" s="102"/>
      <c r="N81" s="97"/>
    </row>
    <row r="82" spans="1:14" x14ac:dyDescent="0.15">
      <c r="A82" s="1">
        <v>0</v>
      </c>
      <c r="B82" s="1">
        <v>0</v>
      </c>
      <c r="C82" s="1">
        <v>0</v>
      </c>
      <c r="D82" s="1">
        <v>0</v>
      </c>
      <c r="E82" s="1">
        <v>1</v>
      </c>
      <c r="F82" s="1">
        <v>6</v>
      </c>
      <c r="G82" s="32">
        <f t="shared" si="4"/>
        <v>0</v>
      </c>
      <c r="H82" s="32">
        <f t="shared" si="5"/>
        <v>0</v>
      </c>
      <c r="I82" s="32">
        <f t="shared" si="6"/>
        <v>0</v>
      </c>
      <c r="J82" s="32">
        <f t="shared" si="7"/>
        <v>0</v>
      </c>
      <c r="K82" s="97" t="s">
        <v>45</v>
      </c>
      <c r="L82" s="102" t="s">
        <v>44</v>
      </c>
      <c r="M82" s="102">
        <v>2014</v>
      </c>
      <c r="N82" s="97" t="s">
        <v>42</v>
      </c>
    </row>
    <row r="83" spans="1:14" x14ac:dyDescent="0.15">
      <c r="A83" s="1">
        <v>0</v>
      </c>
      <c r="B83" s="1">
        <v>0</v>
      </c>
      <c r="C83" s="1">
        <v>0</v>
      </c>
      <c r="D83" s="1">
        <v>0.05</v>
      </c>
      <c r="E83" s="1">
        <v>0.95</v>
      </c>
      <c r="F83" s="1">
        <v>7</v>
      </c>
      <c r="G83" s="32">
        <f t="shared" si="4"/>
        <v>5.0000000000000044E-2</v>
      </c>
      <c r="H83" s="32">
        <f t="shared" si="5"/>
        <v>0</v>
      </c>
      <c r="I83" s="32">
        <f t="shared" si="6"/>
        <v>0</v>
      </c>
      <c r="J83" s="32">
        <f t="shared" si="7"/>
        <v>0</v>
      </c>
      <c r="K83" s="97"/>
      <c r="L83" s="102"/>
      <c r="M83" s="102"/>
      <c r="N83" s="97"/>
    </row>
    <row r="84" spans="1:14" x14ac:dyDescent="0.15">
      <c r="A84" s="1">
        <v>0</v>
      </c>
      <c r="B84" s="1">
        <v>0</v>
      </c>
      <c r="C84" s="1">
        <v>0.03</v>
      </c>
      <c r="D84" s="1">
        <v>0.42</v>
      </c>
      <c r="E84" s="1">
        <v>0.55000000000000004</v>
      </c>
      <c r="F84" s="1">
        <v>8</v>
      </c>
      <c r="G84" s="32">
        <f t="shared" si="4"/>
        <v>0.44999999999999996</v>
      </c>
      <c r="H84" s="32">
        <f t="shared" si="5"/>
        <v>0.03</v>
      </c>
      <c r="I84" s="32">
        <f t="shared" si="6"/>
        <v>0</v>
      </c>
      <c r="J84" s="32">
        <f t="shared" si="7"/>
        <v>0</v>
      </c>
      <c r="K84" s="97"/>
      <c r="L84" s="102"/>
      <c r="M84" s="102"/>
      <c r="N84" s="97"/>
    </row>
    <row r="85" spans="1:14" x14ac:dyDescent="0.15">
      <c r="A85" s="1">
        <v>0</v>
      </c>
      <c r="B85" s="1">
        <v>0.02</v>
      </c>
      <c r="C85" s="1">
        <v>0.31</v>
      </c>
      <c r="D85" s="1">
        <v>0.52</v>
      </c>
      <c r="E85" s="1">
        <v>0.15</v>
      </c>
      <c r="F85" s="1">
        <v>9</v>
      </c>
      <c r="G85" s="32">
        <f t="shared" si="4"/>
        <v>0.85</v>
      </c>
      <c r="H85" s="32">
        <f t="shared" si="5"/>
        <v>0.33</v>
      </c>
      <c r="I85" s="32">
        <f t="shared" si="6"/>
        <v>0.02</v>
      </c>
      <c r="J85" s="32">
        <f t="shared" si="7"/>
        <v>0</v>
      </c>
      <c r="K85" s="97"/>
      <c r="L85" s="102"/>
      <c r="M85" s="102"/>
      <c r="N85" s="97"/>
    </row>
    <row r="86" spans="1:14" x14ac:dyDescent="0.15">
      <c r="A86" s="1">
        <v>0.05</v>
      </c>
      <c r="B86" s="1">
        <v>0.22</v>
      </c>
      <c r="C86" s="1">
        <v>0.4</v>
      </c>
      <c r="D86" s="1">
        <v>0.28000000000000003</v>
      </c>
      <c r="E86" s="1">
        <v>0.05</v>
      </c>
      <c r="F86" s="1">
        <v>10</v>
      </c>
      <c r="G86" s="32">
        <f t="shared" si="4"/>
        <v>0.95</v>
      </c>
      <c r="H86" s="32">
        <f t="shared" si="5"/>
        <v>0.67</v>
      </c>
      <c r="I86" s="32">
        <f t="shared" si="6"/>
        <v>0.27</v>
      </c>
      <c r="J86" s="32">
        <f t="shared" si="7"/>
        <v>0.05</v>
      </c>
      <c r="K86" s="97"/>
      <c r="L86" s="102"/>
      <c r="M86" s="102"/>
      <c r="N86" s="97"/>
    </row>
    <row r="87" spans="1:14" x14ac:dyDescent="0.15">
      <c r="A87" s="1">
        <v>0</v>
      </c>
      <c r="B87" s="1">
        <v>0</v>
      </c>
      <c r="C87" s="1">
        <v>0</v>
      </c>
      <c r="D87" s="1">
        <v>0.05</v>
      </c>
      <c r="E87" s="1">
        <v>0.95</v>
      </c>
      <c r="F87" s="1">
        <v>6</v>
      </c>
      <c r="G87" s="32">
        <f t="shared" si="4"/>
        <v>5.0000000000000044E-2</v>
      </c>
      <c r="H87" s="32">
        <f t="shared" si="5"/>
        <v>0</v>
      </c>
      <c r="I87" s="32">
        <f t="shared" si="6"/>
        <v>0</v>
      </c>
      <c r="J87" s="32">
        <f t="shared" si="7"/>
        <v>0</v>
      </c>
      <c r="K87" s="97" t="s">
        <v>46</v>
      </c>
      <c r="L87" s="102"/>
      <c r="M87" s="102"/>
      <c r="N87" s="97"/>
    </row>
    <row r="88" spans="1:14" x14ac:dyDescent="0.15">
      <c r="A88" s="1">
        <v>0</v>
      </c>
      <c r="B88" s="1">
        <v>0</v>
      </c>
      <c r="C88" s="1">
        <v>0.02</v>
      </c>
      <c r="D88" s="1">
        <v>0.13</v>
      </c>
      <c r="E88" s="1">
        <v>0.85</v>
      </c>
      <c r="F88" s="1">
        <v>7</v>
      </c>
      <c r="G88" s="32">
        <f t="shared" si="4"/>
        <v>0.15000000000000002</v>
      </c>
      <c r="H88" s="32">
        <f t="shared" si="5"/>
        <v>0.02</v>
      </c>
      <c r="I88" s="32">
        <f t="shared" si="6"/>
        <v>0</v>
      </c>
      <c r="J88" s="32">
        <f t="shared" si="7"/>
        <v>0</v>
      </c>
      <c r="K88" s="97"/>
      <c r="L88" s="102"/>
      <c r="M88" s="102"/>
      <c r="N88" s="97"/>
    </row>
    <row r="89" spans="1:14" x14ac:dyDescent="0.15">
      <c r="A89" s="1">
        <v>0</v>
      </c>
      <c r="B89" s="1">
        <v>0.01</v>
      </c>
      <c r="C89" s="1">
        <v>0.06</v>
      </c>
      <c r="D89" s="1">
        <v>0.43</v>
      </c>
      <c r="E89" s="1">
        <v>0.5</v>
      </c>
      <c r="F89" s="1">
        <v>8</v>
      </c>
      <c r="G89" s="32">
        <f t="shared" si="4"/>
        <v>0.5</v>
      </c>
      <c r="H89" s="32">
        <f t="shared" si="5"/>
        <v>6.9999999999999993E-2</v>
      </c>
      <c r="I89" s="32">
        <f t="shared" si="6"/>
        <v>0.01</v>
      </c>
      <c r="J89" s="32">
        <f t="shared" si="7"/>
        <v>0</v>
      </c>
      <c r="K89" s="97"/>
      <c r="L89" s="102"/>
      <c r="M89" s="102"/>
      <c r="N89" s="97"/>
    </row>
    <row r="90" spans="1:14" x14ac:dyDescent="0.15">
      <c r="A90" s="1">
        <v>0.02</v>
      </c>
      <c r="B90" s="1">
        <v>0.14000000000000001</v>
      </c>
      <c r="C90" s="1">
        <v>0.25</v>
      </c>
      <c r="D90" s="1">
        <v>0.34</v>
      </c>
      <c r="E90" s="1">
        <v>0.25</v>
      </c>
      <c r="F90" s="1">
        <v>9</v>
      </c>
      <c r="G90" s="32">
        <f t="shared" si="4"/>
        <v>0.75</v>
      </c>
      <c r="H90" s="32">
        <f t="shared" si="5"/>
        <v>0.41000000000000003</v>
      </c>
      <c r="I90" s="32">
        <f t="shared" si="6"/>
        <v>0.16</v>
      </c>
      <c r="J90" s="32">
        <f t="shared" si="7"/>
        <v>0.02</v>
      </c>
      <c r="K90" s="97"/>
      <c r="L90" s="102"/>
      <c r="M90" s="102"/>
      <c r="N90" s="97"/>
    </row>
    <row r="91" spans="1:14" x14ac:dyDescent="0.15">
      <c r="A91" s="1">
        <v>0.2</v>
      </c>
      <c r="B91" s="1">
        <v>0.45</v>
      </c>
      <c r="C91" s="1">
        <v>0.26</v>
      </c>
      <c r="D91" s="1">
        <v>7.0000000000000007E-2</v>
      </c>
      <c r="E91" s="1">
        <v>0.02</v>
      </c>
      <c r="F91" s="1">
        <v>10</v>
      </c>
      <c r="G91" s="32">
        <f t="shared" si="4"/>
        <v>0.98</v>
      </c>
      <c r="H91" s="32">
        <f t="shared" si="5"/>
        <v>0.91</v>
      </c>
      <c r="I91" s="32">
        <f t="shared" si="6"/>
        <v>0.65</v>
      </c>
      <c r="J91" s="32">
        <f t="shared" si="7"/>
        <v>0.2</v>
      </c>
      <c r="K91" s="97"/>
      <c r="L91" s="102"/>
      <c r="M91" s="102"/>
      <c r="N91" s="97"/>
    </row>
    <row r="92" spans="1:14" x14ac:dyDescent="0.15">
      <c r="A92" s="1">
        <v>0</v>
      </c>
      <c r="B92" s="1">
        <v>0</v>
      </c>
      <c r="C92" s="1">
        <v>0</v>
      </c>
      <c r="D92" s="1">
        <v>0</v>
      </c>
      <c r="E92" s="1">
        <v>1</v>
      </c>
      <c r="F92" s="1">
        <v>6</v>
      </c>
      <c r="G92" s="32">
        <f t="shared" si="4"/>
        <v>0</v>
      </c>
      <c r="H92" s="32">
        <f t="shared" si="5"/>
        <v>0</v>
      </c>
      <c r="I92" s="32">
        <f t="shared" si="6"/>
        <v>0</v>
      </c>
      <c r="J92" s="32">
        <f t="shared" si="7"/>
        <v>0</v>
      </c>
      <c r="K92" s="97" t="s">
        <v>47</v>
      </c>
      <c r="L92" s="102"/>
      <c r="M92" s="102"/>
      <c r="N92" s="97" t="s">
        <v>190</v>
      </c>
    </row>
    <row r="93" spans="1:14" x14ac:dyDescent="0.15">
      <c r="A93" s="1">
        <v>0</v>
      </c>
      <c r="B93" s="1">
        <v>0</v>
      </c>
      <c r="C93" s="1">
        <v>0</v>
      </c>
      <c r="D93" s="1">
        <v>0.05</v>
      </c>
      <c r="E93" s="1">
        <v>0.95</v>
      </c>
      <c r="F93" s="1">
        <v>7</v>
      </c>
      <c r="G93" s="32">
        <f t="shared" si="4"/>
        <v>5.0000000000000044E-2</v>
      </c>
      <c r="H93" s="32">
        <f t="shared" si="5"/>
        <v>0</v>
      </c>
      <c r="I93" s="32">
        <f t="shared" si="6"/>
        <v>0</v>
      </c>
      <c r="J93" s="32">
        <f t="shared" si="7"/>
        <v>0</v>
      </c>
      <c r="K93" s="97"/>
      <c r="L93" s="102"/>
      <c r="M93" s="102"/>
      <c r="N93" s="97"/>
    </row>
    <row r="94" spans="1:14" x14ac:dyDescent="0.15">
      <c r="A94" s="1">
        <v>0</v>
      </c>
      <c r="B94" s="1">
        <v>0</v>
      </c>
      <c r="C94" s="1">
        <v>0.05</v>
      </c>
      <c r="D94" s="1">
        <v>0.44</v>
      </c>
      <c r="E94" s="1">
        <v>0.51</v>
      </c>
      <c r="F94" s="1">
        <v>8</v>
      </c>
      <c r="G94" s="32">
        <f t="shared" si="4"/>
        <v>0.49</v>
      </c>
      <c r="H94" s="32">
        <f t="shared" si="5"/>
        <v>0.05</v>
      </c>
      <c r="I94" s="32">
        <f t="shared" si="6"/>
        <v>0</v>
      </c>
      <c r="J94" s="32">
        <f t="shared" si="7"/>
        <v>0</v>
      </c>
      <c r="K94" s="97"/>
      <c r="L94" s="102"/>
      <c r="M94" s="102"/>
      <c r="N94" s="97"/>
    </row>
    <row r="95" spans="1:14" x14ac:dyDescent="0.15">
      <c r="A95" s="1">
        <v>0</v>
      </c>
      <c r="B95" s="1">
        <v>0.04</v>
      </c>
      <c r="C95" s="1">
        <v>0.37</v>
      </c>
      <c r="D95" s="1">
        <v>0.47</v>
      </c>
      <c r="E95" s="1">
        <v>0.12</v>
      </c>
      <c r="F95" s="1">
        <v>9</v>
      </c>
      <c r="G95" s="32">
        <f t="shared" si="4"/>
        <v>0.88</v>
      </c>
      <c r="H95" s="32">
        <f t="shared" si="5"/>
        <v>0.41</v>
      </c>
      <c r="I95" s="32">
        <f t="shared" si="6"/>
        <v>0.04</v>
      </c>
      <c r="J95" s="32">
        <f t="shared" si="7"/>
        <v>0</v>
      </c>
      <c r="K95" s="97"/>
      <c r="L95" s="102"/>
      <c r="M95" s="102"/>
      <c r="N95" s="97"/>
    </row>
    <row r="96" spans="1:14" x14ac:dyDescent="0.15">
      <c r="A96" s="1">
        <v>0.08</v>
      </c>
      <c r="B96" s="1">
        <v>0.25</v>
      </c>
      <c r="C96" s="1">
        <v>0.43</v>
      </c>
      <c r="D96" s="1">
        <v>0.22</v>
      </c>
      <c r="E96" s="1">
        <v>0.02</v>
      </c>
      <c r="F96" s="1">
        <v>10</v>
      </c>
      <c r="G96" s="32">
        <f t="shared" si="4"/>
        <v>0.98</v>
      </c>
      <c r="H96" s="32">
        <f t="shared" si="5"/>
        <v>0.76</v>
      </c>
      <c r="I96" s="32">
        <f t="shared" si="6"/>
        <v>0.33</v>
      </c>
      <c r="J96" s="32">
        <f t="shared" si="7"/>
        <v>0.08</v>
      </c>
      <c r="K96" s="97"/>
      <c r="L96" s="102"/>
      <c r="M96" s="102"/>
      <c r="N96" s="97"/>
    </row>
    <row r="97" spans="1:15" x14ac:dyDescent="0.15">
      <c r="A97" s="1">
        <v>0</v>
      </c>
      <c r="B97" s="1">
        <v>0</v>
      </c>
      <c r="C97" s="1">
        <v>5.0000000000000001E-3</v>
      </c>
      <c r="D97" s="1">
        <v>0.06</v>
      </c>
      <c r="E97" s="1">
        <v>0.93500000000000005</v>
      </c>
      <c r="F97" s="1">
        <v>6</v>
      </c>
      <c r="G97" s="32">
        <f t="shared" si="4"/>
        <v>6.4999999999999947E-2</v>
      </c>
      <c r="H97" s="32">
        <f t="shared" si="5"/>
        <v>5.0000000000000001E-3</v>
      </c>
      <c r="I97" s="32">
        <f t="shared" si="6"/>
        <v>0</v>
      </c>
      <c r="J97" s="32">
        <f t="shared" si="7"/>
        <v>0</v>
      </c>
      <c r="K97" s="97" t="s">
        <v>48</v>
      </c>
      <c r="L97" s="102"/>
      <c r="M97" s="102"/>
      <c r="N97" s="97"/>
    </row>
    <row r="98" spans="1:15" x14ac:dyDescent="0.15">
      <c r="A98" s="1">
        <v>0</v>
      </c>
      <c r="B98" s="1">
        <v>0</v>
      </c>
      <c r="C98" s="1">
        <v>0.04</v>
      </c>
      <c r="D98" s="1">
        <v>0.15</v>
      </c>
      <c r="E98" s="1">
        <v>0.81</v>
      </c>
      <c r="F98" s="1">
        <v>7</v>
      </c>
      <c r="G98" s="32">
        <f t="shared" si="4"/>
        <v>0.18999999999999995</v>
      </c>
      <c r="H98" s="32">
        <f t="shared" si="5"/>
        <v>0.04</v>
      </c>
      <c r="I98" s="32">
        <f t="shared" si="6"/>
        <v>0</v>
      </c>
      <c r="J98" s="32">
        <f t="shared" si="7"/>
        <v>0</v>
      </c>
      <c r="K98" s="97"/>
      <c r="L98" s="102"/>
      <c r="M98" s="102"/>
      <c r="N98" s="97"/>
    </row>
    <row r="99" spans="1:15" x14ac:dyDescent="0.15">
      <c r="A99" s="1">
        <v>0</v>
      </c>
      <c r="B99" s="1">
        <v>0.02</v>
      </c>
      <c r="C99" s="1">
        <v>0.08</v>
      </c>
      <c r="D99" s="1">
        <v>0.46</v>
      </c>
      <c r="E99" s="1">
        <v>0.44</v>
      </c>
      <c r="F99" s="1">
        <v>8</v>
      </c>
      <c r="G99" s="32">
        <f t="shared" si="4"/>
        <v>0.56000000000000005</v>
      </c>
      <c r="H99" s="32">
        <f t="shared" si="5"/>
        <v>0.1</v>
      </c>
      <c r="I99" s="32">
        <f t="shared" si="6"/>
        <v>0.02</v>
      </c>
      <c r="J99" s="32">
        <f t="shared" si="7"/>
        <v>0</v>
      </c>
      <c r="K99" s="97"/>
      <c r="L99" s="102"/>
      <c r="M99" s="102"/>
      <c r="N99" s="97"/>
    </row>
    <row r="100" spans="1:15" x14ac:dyDescent="0.15">
      <c r="A100" s="1">
        <v>0.04</v>
      </c>
      <c r="B100" s="1">
        <v>0.2</v>
      </c>
      <c r="C100" s="1">
        <v>0.25</v>
      </c>
      <c r="D100" s="1">
        <v>0.36</v>
      </c>
      <c r="E100" s="1">
        <v>0.15</v>
      </c>
      <c r="F100" s="1">
        <v>9</v>
      </c>
      <c r="G100" s="32">
        <f t="shared" si="4"/>
        <v>0.85</v>
      </c>
      <c r="H100" s="32">
        <f t="shared" si="5"/>
        <v>0.49</v>
      </c>
      <c r="I100" s="32">
        <f t="shared" si="6"/>
        <v>0.24000000000000002</v>
      </c>
      <c r="J100" s="32">
        <f t="shared" si="7"/>
        <v>0.04</v>
      </c>
      <c r="K100" s="97"/>
      <c r="L100" s="102"/>
      <c r="M100" s="102"/>
      <c r="N100" s="97"/>
    </row>
    <row r="101" spans="1:15" x14ac:dyDescent="0.15">
      <c r="A101" s="1">
        <v>0.25</v>
      </c>
      <c r="B101" s="1">
        <v>0.55000000000000004</v>
      </c>
      <c r="C101" s="1">
        <v>0.14000000000000001</v>
      </c>
      <c r="D101" s="1">
        <v>0.05</v>
      </c>
      <c r="E101" s="1">
        <v>0.01</v>
      </c>
      <c r="F101" s="1">
        <v>10</v>
      </c>
      <c r="G101" s="32">
        <f t="shared" si="4"/>
        <v>0.99</v>
      </c>
      <c r="H101" s="32">
        <f t="shared" si="5"/>
        <v>0.94000000000000006</v>
      </c>
      <c r="I101" s="32">
        <f t="shared" si="6"/>
        <v>0.8</v>
      </c>
      <c r="J101" s="32">
        <f t="shared" si="7"/>
        <v>0.25</v>
      </c>
      <c r="K101" s="97"/>
      <c r="L101" s="102"/>
      <c r="M101" s="102"/>
      <c r="N101" s="97"/>
    </row>
    <row r="102" spans="1:15" x14ac:dyDescent="0.25">
      <c r="A102" s="1">
        <v>0</v>
      </c>
      <c r="B102" s="1">
        <v>0</v>
      </c>
      <c r="C102" s="1">
        <v>0</v>
      </c>
      <c r="D102" s="1">
        <v>0.12</v>
      </c>
      <c r="E102" s="1">
        <v>0.88</v>
      </c>
      <c r="F102" s="5">
        <v>6</v>
      </c>
      <c r="G102" s="32">
        <f t="shared" si="4"/>
        <v>0.12</v>
      </c>
      <c r="H102" s="32">
        <f t="shared" si="5"/>
        <v>0</v>
      </c>
      <c r="I102" s="32">
        <f t="shared" si="6"/>
        <v>0</v>
      </c>
      <c r="J102" s="32">
        <f t="shared" si="7"/>
        <v>0</v>
      </c>
      <c r="K102" s="97" t="s">
        <v>29</v>
      </c>
      <c r="L102" s="102" t="s">
        <v>16</v>
      </c>
      <c r="M102" s="102">
        <v>1999</v>
      </c>
      <c r="N102" s="97" t="s">
        <v>189</v>
      </c>
    </row>
    <row r="103" spans="1:15" x14ac:dyDescent="0.25">
      <c r="A103" s="1">
        <v>0</v>
      </c>
      <c r="B103" s="1">
        <v>0</v>
      </c>
      <c r="C103" s="1">
        <v>0.02</v>
      </c>
      <c r="D103" s="1">
        <v>0.23</v>
      </c>
      <c r="E103" s="1">
        <v>0.75</v>
      </c>
      <c r="F103" s="5">
        <v>7</v>
      </c>
      <c r="G103" s="32">
        <f t="shared" si="4"/>
        <v>0.25</v>
      </c>
      <c r="H103" s="32">
        <f t="shared" si="5"/>
        <v>0.02</v>
      </c>
      <c r="I103" s="32">
        <f t="shared" si="6"/>
        <v>0</v>
      </c>
      <c r="J103" s="32">
        <f t="shared" si="7"/>
        <v>0</v>
      </c>
      <c r="K103" s="97"/>
      <c r="L103" s="102"/>
      <c r="M103" s="102"/>
      <c r="N103" s="97"/>
    </row>
    <row r="104" spans="1:15" x14ac:dyDescent="0.25">
      <c r="A104" s="1">
        <v>0</v>
      </c>
      <c r="B104" s="1">
        <v>0.02</v>
      </c>
      <c r="C104" s="1">
        <v>0.1</v>
      </c>
      <c r="D104" s="1">
        <v>0.33</v>
      </c>
      <c r="E104" s="1">
        <v>0.55000000000000004</v>
      </c>
      <c r="F104" s="5">
        <v>8</v>
      </c>
      <c r="G104" s="32">
        <f t="shared" si="4"/>
        <v>0.44999999999999996</v>
      </c>
      <c r="H104" s="32">
        <f t="shared" si="5"/>
        <v>0.12000000000000001</v>
      </c>
      <c r="I104" s="32">
        <f t="shared" si="6"/>
        <v>0.02</v>
      </c>
      <c r="J104" s="32">
        <f t="shared" si="7"/>
        <v>0</v>
      </c>
      <c r="K104" s="97"/>
      <c r="L104" s="102"/>
      <c r="M104" s="102"/>
      <c r="N104" s="97"/>
    </row>
    <row r="105" spans="1:15" x14ac:dyDescent="0.25">
      <c r="A105" s="1">
        <v>0.02</v>
      </c>
      <c r="B105" s="1">
        <v>7.0000000000000007E-2</v>
      </c>
      <c r="C105" s="1">
        <v>0.26</v>
      </c>
      <c r="D105" s="1">
        <v>0.3</v>
      </c>
      <c r="E105" s="1">
        <v>0.35</v>
      </c>
      <c r="F105" s="5">
        <v>9</v>
      </c>
      <c r="G105" s="32">
        <f t="shared" si="4"/>
        <v>0.65</v>
      </c>
      <c r="H105" s="32">
        <f t="shared" si="5"/>
        <v>0.35000000000000003</v>
      </c>
      <c r="I105" s="32">
        <f t="shared" si="6"/>
        <v>9.0000000000000011E-2</v>
      </c>
      <c r="J105" s="32">
        <f t="shared" si="7"/>
        <v>0.02</v>
      </c>
      <c r="K105" s="97"/>
      <c r="L105" s="102"/>
      <c r="M105" s="102"/>
      <c r="N105" s="97"/>
    </row>
    <row r="106" spans="1:15" x14ac:dyDescent="0.25">
      <c r="A106" s="1">
        <v>0</v>
      </c>
      <c r="B106" s="1">
        <v>0</v>
      </c>
      <c r="C106" s="1">
        <v>1.32E-2</v>
      </c>
      <c r="D106" s="1">
        <v>0.18679999999999999</v>
      </c>
      <c r="E106" s="1">
        <v>0.80040000000000011</v>
      </c>
      <c r="F106" s="1">
        <v>6</v>
      </c>
      <c r="G106" s="32">
        <f t="shared" si="4"/>
        <v>0.19959999999999989</v>
      </c>
      <c r="H106" s="32">
        <f t="shared" si="5"/>
        <v>1.32E-2</v>
      </c>
      <c r="I106" s="32">
        <f t="shared" si="6"/>
        <v>0</v>
      </c>
      <c r="J106" s="32">
        <f t="shared" si="7"/>
        <v>0</v>
      </c>
      <c r="L106" s="102" t="s">
        <v>0</v>
      </c>
      <c r="M106" s="102">
        <v>2007</v>
      </c>
      <c r="N106" s="97"/>
    </row>
    <row r="107" spans="1:15" x14ac:dyDescent="0.25">
      <c r="A107" s="1">
        <v>0</v>
      </c>
      <c r="B107" s="1">
        <v>1.5800000000000002E-2</v>
      </c>
      <c r="C107" s="1">
        <v>7.6499999999999999E-2</v>
      </c>
      <c r="D107" s="1">
        <v>0.30070000000000002</v>
      </c>
      <c r="E107" s="1">
        <v>0.60699999999999998</v>
      </c>
      <c r="F107" s="1">
        <v>7</v>
      </c>
      <c r="G107" s="32">
        <f t="shared" si="4"/>
        <v>0.39300000000000002</v>
      </c>
      <c r="H107" s="32">
        <f t="shared" si="5"/>
        <v>9.2299999999999993E-2</v>
      </c>
      <c r="I107" s="32">
        <f t="shared" si="6"/>
        <v>1.5800000000000002E-2</v>
      </c>
      <c r="J107" s="32">
        <f t="shared" si="7"/>
        <v>0</v>
      </c>
      <c r="L107" s="102"/>
      <c r="M107" s="102"/>
      <c r="N107" s="97"/>
    </row>
    <row r="108" spans="1:15" x14ac:dyDescent="0.25">
      <c r="A108" s="1">
        <v>0</v>
      </c>
      <c r="B108" s="1">
        <v>1.8799999999999997E-2</v>
      </c>
      <c r="C108" s="1">
        <v>9.7299999999999998E-2</v>
      </c>
      <c r="D108" s="1">
        <v>0.77170000000000005</v>
      </c>
      <c r="E108" s="1">
        <v>0.11210000000000001</v>
      </c>
      <c r="F108" s="1">
        <v>8</v>
      </c>
      <c r="G108" s="32">
        <f t="shared" si="4"/>
        <v>0.88790000000000002</v>
      </c>
      <c r="H108" s="32">
        <f t="shared" si="5"/>
        <v>0.11609999999999999</v>
      </c>
      <c r="I108" s="32">
        <f t="shared" si="6"/>
        <v>1.8799999999999997E-2</v>
      </c>
      <c r="J108" s="32">
        <f t="shared" si="7"/>
        <v>0</v>
      </c>
      <c r="L108" s="102"/>
      <c r="M108" s="102"/>
      <c r="N108" s="97"/>
    </row>
    <row r="109" spans="1:15" x14ac:dyDescent="0.25">
      <c r="A109" s="1">
        <v>0</v>
      </c>
      <c r="B109" s="1">
        <v>0.12</v>
      </c>
      <c r="C109" s="1">
        <v>0.33</v>
      </c>
      <c r="D109" s="1">
        <v>0.34</v>
      </c>
      <c r="E109" s="1">
        <v>0.21</v>
      </c>
      <c r="F109" s="1">
        <v>9</v>
      </c>
      <c r="G109" s="32">
        <f t="shared" si="4"/>
        <v>0.79</v>
      </c>
      <c r="H109" s="32">
        <f t="shared" si="5"/>
        <v>0.45</v>
      </c>
      <c r="I109" s="32">
        <f t="shared" si="6"/>
        <v>0.12</v>
      </c>
      <c r="J109" s="32">
        <f t="shared" si="7"/>
        <v>0</v>
      </c>
      <c r="L109" s="102"/>
      <c r="M109" s="102"/>
      <c r="N109" s="97"/>
    </row>
    <row r="110" spans="1:15" x14ac:dyDescent="0.15">
      <c r="A110" s="6">
        <v>0</v>
      </c>
      <c r="B110" s="6">
        <v>0</v>
      </c>
      <c r="C110" s="6">
        <v>0</v>
      </c>
      <c r="D110" s="6">
        <v>0.15</v>
      </c>
      <c r="E110" s="6">
        <v>0.85</v>
      </c>
      <c r="F110" s="6">
        <v>6</v>
      </c>
      <c r="G110" s="32">
        <f t="shared" si="4"/>
        <v>0.15000000000000002</v>
      </c>
      <c r="H110" s="32">
        <f t="shared" si="5"/>
        <v>0</v>
      </c>
      <c r="I110" s="32">
        <f t="shared" si="6"/>
        <v>0</v>
      </c>
      <c r="J110" s="32">
        <f t="shared" si="7"/>
        <v>0</v>
      </c>
      <c r="K110" s="102" t="s">
        <v>31</v>
      </c>
      <c r="L110" s="97" t="s">
        <v>144</v>
      </c>
      <c r="M110" s="102">
        <v>2009</v>
      </c>
      <c r="N110" s="97" t="s">
        <v>43</v>
      </c>
      <c r="O110" s="95" t="s">
        <v>145</v>
      </c>
    </row>
    <row r="111" spans="1:15" x14ac:dyDescent="0.15">
      <c r="A111" s="6">
        <v>0</v>
      </c>
      <c r="B111" s="6">
        <v>0</v>
      </c>
      <c r="C111" s="6">
        <v>0.05</v>
      </c>
      <c r="D111" s="6">
        <v>0.35</v>
      </c>
      <c r="E111" s="6">
        <v>0.6</v>
      </c>
      <c r="F111" s="6">
        <v>7</v>
      </c>
      <c r="G111" s="32">
        <f t="shared" si="4"/>
        <v>0.4</v>
      </c>
      <c r="H111" s="32">
        <f t="shared" si="5"/>
        <v>0.05</v>
      </c>
      <c r="I111" s="32">
        <f t="shared" si="6"/>
        <v>0</v>
      </c>
      <c r="J111" s="32">
        <f t="shared" si="7"/>
        <v>0</v>
      </c>
      <c r="K111" s="102"/>
      <c r="L111" s="97"/>
      <c r="M111" s="102"/>
      <c r="N111" s="97"/>
      <c r="O111" s="95"/>
    </row>
    <row r="112" spans="1:15" x14ac:dyDescent="0.15">
      <c r="A112" s="6">
        <v>5.0000000000000001E-3</v>
      </c>
      <c r="B112" s="6">
        <v>2.5000000000000001E-2</v>
      </c>
      <c r="C112" s="6">
        <v>0.21</v>
      </c>
      <c r="D112" s="6">
        <v>0.36</v>
      </c>
      <c r="E112" s="6">
        <v>0.4</v>
      </c>
      <c r="F112" s="6">
        <v>8</v>
      </c>
      <c r="G112" s="32">
        <f t="shared" si="4"/>
        <v>0.6</v>
      </c>
      <c r="H112" s="32">
        <f t="shared" si="5"/>
        <v>0.24</v>
      </c>
      <c r="I112" s="32">
        <f t="shared" si="6"/>
        <v>3.0000000000000002E-2</v>
      </c>
      <c r="J112" s="32">
        <f t="shared" si="7"/>
        <v>5.0000000000000001E-3</v>
      </c>
      <c r="K112" s="102"/>
      <c r="L112" s="97"/>
      <c r="M112" s="102"/>
      <c r="N112" s="97"/>
      <c r="O112" s="95"/>
    </row>
    <row r="113" spans="1:15" x14ac:dyDescent="0.15">
      <c r="A113" s="6">
        <v>2.5000000000000001E-2</v>
      </c>
      <c r="B113" s="6">
        <v>0.125</v>
      </c>
      <c r="C113" s="6">
        <v>0.28000000000000003</v>
      </c>
      <c r="D113" s="6">
        <v>0.37</v>
      </c>
      <c r="E113" s="6">
        <v>0.2</v>
      </c>
      <c r="F113" s="6">
        <v>9</v>
      </c>
      <c r="G113" s="32">
        <f t="shared" si="4"/>
        <v>0.8</v>
      </c>
      <c r="H113" s="32">
        <f t="shared" si="5"/>
        <v>0.43000000000000005</v>
      </c>
      <c r="I113" s="32">
        <f t="shared" si="6"/>
        <v>0.15</v>
      </c>
      <c r="J113" s="32">
        <f t="shared" si="7"/>
        <v>2.5000000000000001E-2</v>
      </c>
      <c r="K113" s="102"/>
      <c r="L113" s="97"/>
      <c r="M113" s="102"/>
      <c r="N113" s="97"/>
      <c r="O113" s="95"/>
    </row>
    <row r="114" spans="1:15" x14ac:dyDescent="0.15">
      <c r="A114" s="6">
        <v>9.5000000000000001E-2</v>
      </c>
      <c r="B114" s="6">
        <v>0.255</v>
      </c>
      <c r="C114" s="6">
        <v>0.39500000000000002</v>
      </c>
      <c r="D114" s="6">
        <v>0.155</v>
      </c>
      <c r="E114" s="6">
        <v>0.1</v>
      </c>
      <c r="F114" s="6">
        <v>10</v>
      </c>
      <c r="G114" s="32">
        <f t="shared" si="4"/>
        <v>0.9</v>
      </c>
      <c r="H114" s="32">
        <f t="shared" si="5"/>
        <v>0.745</v>
      </c>
      <c r="I114" s="32">
        <f t="shared" si="6"/>
        <v>0.35</v>
      </c>
      <c r="J114" s="32">
        <f t="shared" si="7"/>
        <v>9.5000000000000001E-2</v>
      </c>
      <c r="K114" s="102"/>
      <c r="L114" s="97"/>
      <c r="M114" s="102"/>
      <c r="N114" s="97"/>
      <c r="O114" s="95"/>
    </row>
    <row r="115" spans="1:15" x14ac:dyDescent="0.15">
      <c r="A115" s="6">
        <v>0</v>
      </c>
      <c r="B115" s="6">
        <v>0</v>
      </c>
      <c r="C115" s="6">
        <v>0</v>
      </c>
      <c r="D115" s="6">
        <v>0.12</v>
      </c>
      <c r="E115" s="6">
        <v>0.88</v>
      </c>
      <c r="F115" s="6">
        <v>6</v>
      </c>
      <c r="G115" s="32">
        <f t="shared" si="4"/>
        <v>0.12</v>
      </c>
      <c r="H115" s="32">
        <f t="shared" si="5"/>
        <v>0</v>
      </c>
      <c r="I115" s="32">
        <f t="shared" si="6"/>
        <v>0</v>
      </c>
      <c r="J115" s="32">
        <f t="shared" si="7"/>
        <v>0</v>
      </c>
      <c r="K115" s="102" t="s">
        <v>33</v>
      </c>
      <c r="L115" s="97"/>
      <c r="M115" s="102"/>
      <c r="N115" s="97" t="s">
        <v>190</v>
      </c>
      <c r="O115" s="95"/>
    </row>
    <row r="116" spans="1:15" x14ac:dyDescent="0.15">
      <c r="A116" s="6">
        <v>0</v>
      </c>
      <c r="B116" s="6">
        <v>0</v>
      </c>
      <c r="C116" s="6">
        <v>0.02</v>
      </c>
      <c r="D116" s="6">
        <v>0.23</v>
      </c>
      <c r="E116" s="6">
        <v>0.75</v>
      </c>
      <c r="F116" s="6">
        <v>7</v>
      </c>
      <c r="G116" s="32">
        <f t="shared" si="4"/>
        <v>0.25</v>
      </c>
      <c r="H116" s="32">
        <f t="shared" si="5"/>
        <v>0.02</v>
      </c>
      <c r="I116" s="32">
        <f t="shared" si="6"/>
        <v>0</v>
      </c>
      <c r="J116" s="32">
        <f t="shared" si="7"/>
        <v>0</v>
      </c>
      <c r="K116" s="102"/>
      <c r="L116" s="97"/>
      <c r="M116" s="102"/>
      <c r="N116" s="97"/>
      <c r="O116" s="95"/>
    </row>
    <row r="117" spans="1:15" x14ac:dyDescent="0.15">
      <c r="A117" s="6">
        <v>2E-3</v>
      </c>
      <c r="B117" s="6">
        <v>1.4999999999999999E-2</v>
      </c>
      <c r="C117" s="6">
        <v>0.10299999999999999</v>
      </c>
      <c r="D117" s="6">
        <v>0.33</v>
      </c>
      <c r="E117" s="6">
        <v>0.55000000000000004</v>
      </c>
      <c r="F117" s="6">
        <v>8</v>
      </c>
      <c r="G117" s="32">
        <f t="shared" si="4"/>
        <v>0.44999999999999996</v>
      </c>
      <c r="H117" s="32">
        <f t="shared" si="5"/>
        <v>0.12</v>
      </c>
      <c r="I117" s="32">
        <f t="shared" si="6"/>
        <v>1.7000000000000001E-2</v>
      </c>
      <c r="J117" s="32">
        <f t="shared" si="7"/>
        <v>2E-3</v>
      </c>
      <c r="K117" s="102"/>
      <c r="L117" s="97"/>
      <c r="M117" s="102"/>
      <c r="N117" s="97"/>
      <c r="O117" s="95"/>
    </row>
    <row r="118" spans="1:15" x14ac:dyDescent="0.15">
      <c r="A118" s="6">
        <v>1.4999999999999999E-2</v>
      </c>
      <c r="B118" s="6">
        <v>7.4999999999999997E-2</v>
      </c>
      <c r="C118" s="6">
        <v>0.255</v>
      </c>
      <c r="D118" s="6">
        <v>0.30499999999999999</v>
      </c>
      <c r="E118" s="6">
        <v>0.35</v>
      </c>
      <c r="F118" s="6">
        <v>9</v>
      </c>
      <c r="G118" s="32">
        <f t="shared" si="4"/>
        <v>0.65</v>
      </c>
      <c r="H118" s="32">
        <f t="shared" si="5"/>
        <v>0.34499999999999997</v>
      </c>
      <c r="I118" s="32">
        <f t="shared" si="6"/>
        <v>0.09</v>
      </c>
      <c r="J118" s="32">
        <f t="shared" si="7"/>
        <v>1.4999999999999999E-2</v>
      </c>
      <c r="K118" s="102"/>
      <c r="L118" s="97"/>
      <c r="M118" s="102"/>
      <c r="N118" s="97"/>
      <c r="O118" s="95"/>
    </row>
    <row r="119" spans="1:15" x14ac:dyDescent="0.15">
      <c r="A119" s="6">
        <v>7.4999999999999997E-2</v>
      </c>
      <c r="B119" s="6">
        <v>0.16500000000000001</v>
      </c>
      <c r="C119" s="6">
        <v>0.40500000000000003</v>
      </c>
      <c r="D119" s="6">
        <v>0.20499999999999999</v>
      </c>
      <c r="E119" s="6">
        <v>0.15</v>
      </c>
      <c r="F119" s="6">
        <v>10</v>
      </c>
      <c r="G119" s="32">
        <f t="shared" si="4"/>
        <v>0.85</v>
      </c>
      <c r="H119" s="32">
        <f t="shared" si="5"/>
        <v>0.64500000000000002</v>
      </c>
      <c r="I119" s="32">
        <f t="shared" si="6"/>
        <v>0.24</v>
      </c>
      <c r="J119" s="32">
        <f t="shared" si="7"/>
        <v>7.4999999999999997E-2</v>
      </c>
      <c r="K119" s="102"/>
      <c r="L119" s="97"/>
      <c r="M119" s="102"/>
      <c r="N119" s="97"/>
      <c r="O119" s="95"/>
    </row>
    <row r="120" spans="1:15" x14ac:dyDescent="0.15">
      <c r="A120" s="6">
        <v>0</v>
      </c>
      <c r="B120" s="6">
        <v>0</v>
      </c>
      <c r="C120" s="6">
        <v>0</v>
      </c>
      <c r="D120" s="6">
        <v>0.05</v>
      </c>
      <c r="E120" s="6">
        <v>0.95</v>
      </c>
      <c r="F120" s="6">
        <v>6</v>
      </c>
      <c r="G120" s="32">
        <f t="shared" si="4"/>
        <v>5.0000000000000044E-2</v>
      </c>
      <c r="H120" s="32">
        <f t="shared" si="5"/>
        <v>0</v>
      </c>
      <c r="I120" s="32">
        <f t="shared" si="6"/>
        <v>0</v>
      </c>
      <c r="J120" s="32">
        <f t="shared" si="7"/>
        <v>0</v>
      </c>
      <c r="K120" s="102" t="s">
        <v>34</v>
      </c>
      <c r="L120" s="97"/>
      <c r="M120" s="102"/>
      <c r="N120" s="97" t="s">
        <v>42</v>
      </c>
      <c r="O120" s="95"/>
    </row>
    <row r="121" spans="1:15" x14ac:dyDescent="0.15">
      <c r="A121" s="6">
        <v>0</v>
      </c>
      <c r="B121" s="6">
        <v>0</v>
      </c>
      <c r="C121" s="6">
        <v>0</v>
      </c>
      <c r="D121" s="6">
        <v>0.1</v>
      </c>
      <c r="E121" s="6">
        <v>0.9</v>
      </c>
      <c r="F121" s="6">
        <v>7</v>
      </c>
      <c r="G121" s="32">
        <f t="shared" si="4"/>
        <v>9.9999999999999978E-2</v>
      </c>
      <c r="H121" s="32">
        <f t="shared" si="5"/>
        <v>0</v>
      </c>
      <c r="I121" s="32">
        <f t="shared" si="6"/>
        <v>0</v>
      </c>
      <c r="J121" s="32">
        <f t="shared" si="7"/>
        <v>0</v>
      </c>
      <c r="K121" s="102"/>
      <c r="L121" s="97"/>
      <c r="M121" s="102"/>
      <c r="N121" s="97"/>
      <c r="O121" s="95"/>
    </row>
    <row r="122" spans="1:15" x14ac:dyDescent="0.15">
      <c r="A122" s="6">
        <v>0</v>
      </c>
      <c r="B122" s="6">
        <v>0</v>
      </c>
      <c r="C122" s="6">
        <v>0.05</v>
      </c>
      <c r="D122" s="6">
        <v>0.15</v>
      </c>
      <c r="E122" s="6">
        <v>0.8</v>
      </c>
      <c r="F122" s="6">
        <v>8</v>
      </c>
      <c r="G122" s="32">
        <f t="shared" si="4"/>
        <v>0.19999999999999996</v>
      </c>
      <c r="H122" s="32">
        <f t="shared" si="5"/>
        <v>0.05</v>
      </c>
      <c r="I122" s="32">
        <f t="shared" si="6"/>
        <v>0</v>
      </c>
      <c r="J122" s="32">
        <f t="shared" si="7"/>
        <v>0</v>
      </c>
      <c r="K122" s="102"/>
      <c r="L122" s="97"/>
      <c r="M122" s="102"/>
      <c r="N122" s="97"/>
      <c r="O122" s="95"/>
    </row>
    <row r="123" spans="1:15" x14ac:dyDescent="0.15">
      <c r="A123" s="6">
        <v>0</v>
      </c>
      <c r="B123" s="6">
        <v>0.01</v>
      </c>
      <c r="C123" s="6">
        <v>8.5000000000000006E-2</v>
      </c>
      <c r="D123" s="6">
        <v>0.35499999999999998</v>
      </c>
      <c r="E123" s="6">
        <v>0.55000000000000004</v>
      </c>
      <c r="F123" s="6">
        <v>9</v>
      </c>
      <c r="G123" s="32">
        <f t="shared" si="4"/>
        <v>0.44999999999999996</v>
      </c>
      <c r="H123" s="32">
        <f t="shared" si="5"/>
        <v>9.5000000000000001E-2</v>
      </c>
      <c r="I123" s="32">
        <f t="shared" si="6"/>
        <v>0.01</v>
      </c>
      <c r="J123" s="32">
        <f t="shared" si="7"/>
        <v>0</v>
      </c>
      <c r="K123" s="102"/>
      <c r="L123" s="97"/>
      <c r="M123" s="102"/>
      <c r="N123" s="97"/>
      <c r="O123" s="95"/>
    </row>
    <row r="124" spans="1:15" x14ac:dyDescent="0.15">
      <c r="A124" s="25">
        <v>2.5000000000000001E-2</v>
      </c>
      <c r="B124" s="25">
        <v>5.5E-2</v>
      </c>
      <c r="C124" s="25">
        <v>0.27</v>
      </c>
      <c r="D124" s="25">
        <v>0.35</v>
      </c>
      <c r="E124" s="25">
        <v>0.3</v>
      </c>
      <c r="F124" s="25">
        <v>10</v>
      </c>
      <c r="G124" s="32">
        <f t="shared" si="4"/>
        <v>0.7</v>
      </c>
      <c r="H124" s="32">
        <f t="shared" si="5"/>
        <v>0.35000000000000003</v>
      </c>
      <c r="I124" s="32">
        <f t="shared" si="6"/>
        <v>0.08</v>
      </c>
      <c r="J124" s="32">
        <f t="shared" si="7"/>
        <v>2.5000000000000001E-2</v>
      </c>
      <c r="K124" s="102"/>
      <c r="L124" s="97"/>
      <c r="M124" s="102"/>
      <c r="N124" s="97"/>
      <c r="O124" s="95"/>
    </row>
    <row r="125" spans="1:15" x14ac:dyDescent="0.25">
      <c r="A125" s="41">
        <v>0</v>
      </c>
      <c r="B125" s="41">
        <v>0</v>
      </c>
      <c r="C125" s="41">
        <v>1E-3</v>
      </c>
      <c r="D125" s="41">
        <v>1E-3</v>
      </c>
      <c r="E125" s="41">
        <v>0.998</v>
      </c>
      <c r="F125" s="6">
        <v>6</v>
      </c>
      <c r="G125" s="32">
        <f t="shared" si="4"/>
        <v>2.0000000000000018E-3</v>
      </c>
      <c r="H125" s="32">
        <f t="shared" si="5"/>
        <v>1E-3</v>
      </c>
      <c r="I125" s="32">
        <f t="shared" si="6"/>
        <v>0</v>
      </c>
      <c r="J125" s="32">
        <f t="shared" si="7"/>
        <v>0</v>
      </c>
      <c r="K125" s="97" t="s">
        <v>141</v>
      </c>
      <c r="L125" s="97" t="s">
        <v>143</v>
      </c>
      <c r="M125" s="97">
        <v>2010</v>
      </c>
      <c r="N125" s="97" t="s">
        <v>189</v>
      </c>
      <c r="O125" s="95" t="s">
        <v>146</v>
      </c>
    </row>
    <row r="126" spans="1:15" x14ac:dyDescent="0.25">
      <c r="A126" s="41">
        <v>0</v>
      </c>
      <c r="B126" s="41">
        <v>0</v>
      </c>
      <c r="C126" s="41">
        <v>2E-3</v>
      </c>
      <c r="D126" s="41">
        <v>0.16399999999999998</v>
      </c>
      <c r="E126" s="41">
        <v>0.83400000000000007</v>
      </c>
      <c r="F126" s="6">
        <v>7</v>
      </c>
      <c r="G126" s="32">
        <f t="shared" si="4"/>
        <v>0.16599999999999993</v>
      </c>
      <c r="H126" s="32">
        <f t="shared" si="5"/>
        <v>2E-3</v>
      </c>
      <c r="I126" s="32">
        <f t="shared" si="6"/>
        <v>0</v>
      </c>
      <c r="J126" s="32">
        <f t="shared" si="7"/>
        <v>0</v>
      </c>
      <c r="K126" s="97"/>
      <c r="L126" s="97"/>
      <c r="M126" s="97"/>
      <c r="N126" s="97"/>
      <c r="O126" s="95"/>
    </row>
    <row r="127" spans="1:15" x14ac:dyDescent="0.25">
      <c r="A127" s="41">
        <v>0</v>
      </c>
      <c r="B127" s="41">
        <v>4.0000000000000001E-3</v>
      </c>
      <c r="C127" s="41">
        <v>0.14400000000000002</v>
      </c>
      <c r="D127" s="41">
        <v>0.63800000000000001</v>
      </c>
      <c r="E127" s="41">
        <v>0.214</v>
      </c>
      <c r="F127" s="6">
        <v>8</v>
      </c>
      <c r="G127" s="32">
        <f t="shared" si="4"/>
        <v>0.78600000000000003</v>
      </c>
      <c r="H127" s="32">
        <f t="shared" si="5"/>
        <v>0.14800000000000002</v>
      </c>
      <c r="I127" s="32">
        <f t="shared" si="6"/>
        <v>4.0000000000000001E-3</v>
      </c>
      <c r="J127" s="32">
        <f t="shared" si="7"/>
        <v>0</v>
      </c>
      <c r="K127" s="97"/>
      <c r="L127" s="97"/>
      <c r="M127" s="97"/>
      <c r="N127" s="97"/>
      <c r="O127" s="95"/>
    </row>
    <row r="128" spans="1:15" x14ac:dyDescent="0.25">
      <c r="A128" s="41">
        <v>2E-3</v>
      </c>
      <c r="B128" s="41">
        <v>0.17399999999999999</v>
      </c>
      <c r="C128" s="41">
        <v>0.57700000000000007</v>
      </c>
      <c r="D128" s="41">
        <v>0.24299999999999999</v>
      </c>
      <c r="E128" s="41">
        <v>4.0000000000000001E-3</v>
      </c>
      <c r="F128" s="6">
        <v>9</v>
      </c>
      <c r="G128" s="32">
        <f t="shared" si="4"/>
        <v>0.996</v>
      </c>
      <c r="H128" s="32">
        <f t="shared" si="5"/>
        <v>0.75300000000000011</v>
      </c>
      <c r="I128" s="32">
        <f t="shared" si="6"/>
        <v>0.17599999999999999</v>
      </c>
      <c r="J128" s="32">
        <f t="shared" si="7"/>
        <v>2E-3</v>
      </c>
      <c r="K128" s="97"/>
      <c r="L128" s="97"/>
      <c r="M128" s="97"/>
      <c r="N128" s="97"/>
      <c r="O128" s="95"/>
    </row>
    <row r="129" spans="1:15" x14ac:dyDescent="0.25">
      <c r="A129" s="41">
        <v>0.19500000000000001</v>
      </c>
      <c r="B129" s="41">
        <v>0.55000000000000004</v>
      </c>
      <c r="C129" s="41">
        <v>0.25</v>
      </c>
      <c r="D129" s="41">
        <v>5.0000000000000001E-3</v>
      </c>
      <c r="E129" s="41">
        <v>0</v>
      </c>
      <c r="F129" s="6">
        <v>10</v>
      </c>
      <c r="G129" s="32">
        <f t="shared" si="4"/>
        <v>1</v>
      </c>
      <c r="H129" s="32">
        <f t="shared" si="5"/>
        <v>0.99500000000000011</v>
      </c>
      <c r="I129" s="32">
        <f t="shared" si="6"/>
        <v>0.74500000000000011</v>
      </c>
      <c r="J129" s="32">
        <f t="shared" si="7"/>
        <v>0.19500000000000001</v>
      </c>
      <c r="K129" s="97"/>
      <c r="L129" s="97"/>
      <c r="M129" s="97"/>
      <c r="N129" s="97"/>
      <c r="O129" s="95"/>
    </row>
    <row r="130" spans="1:15" x14ac:dyDescent="0.25">
      <c r="A130" s="41">
        <v>0</v>
      </c>
      <c r="B130" s="41">
        <v>0</v>
      </c>
      <c r="C130" s="41">
        <v>0</v>
      </c>
      <c r="D130" s="41">
        <v>0</v>
      </c>
      <c r="E130" s="41">
        <v>1</v>
      </c>
      <c r="F130" s="6">
        <v>6</v>
      </c>
      <c r="G130" s="32">
        <f t="shared" si="4"/>
        <v>0</v>
      </c>
      <c r="H130" s="32">
        <f t="shared" si="5"/>
        <v>0</v>
      </c>
      <c r="I130" s="32">
        <f t="shared" si="6"/>
        <v>0</v>
      </c>
      <c r="J130" s="32">
        <f t="shared" si="7"/>
        <v>0</v>
      </c>
      <c r="K130" s="97" t="s">
        <v>142</v>
      </c>
      <c r="L130" s="97"/>
      <c r="M130" s="97"/>
      <c r="N130" s="97"/>
      <c r="O130" s="95"/>
    </row>
    <row r="131" spans="1:15" x14ac:dyDescent="0.25">
      <c r="A131" s="41">
        <v>0</v>
      </c>
      <c r="B131" s="41">
        <v>0</v>
      </c>
      <c r="C131" s="41">
        <v>0</v>
      </c>
      <c r="D131" s="41">
        <v>0.156</v>
      </c>
      <c r="E131" s="41">
        <v>0.84400000000000008</v>
      </c>
      <c r="F131" s="6">
        <v>7</v>
      </c>
      <c r="G131" s="32">
        <f t="shared" ref="G131:G139" si="8">1-$E131</f>
        <v>0.15599999999999992</v>
      </c>
      <c r="H131" s="32">
        <f t="shared" ref="H131:H139" si="9">SUM($A131:$C131)</f>
        <v>0</v>
      </c>
      <c r="I131" s="32">
        <f t="shared" ref="I131:I139" si="10">SUM($A131:$B131)</f>
        <v>0</v>
      </c>
      <c r="J131" s="32">
        <f t="shared" ref="J131:J139" si="11">$A131</f>
        <v>0</v>
      </c>
      <c r="K131" s="97"/>
      <c r="L131" s="97"/>
      <c r="M131" s="97"/>
      <c r="N131" s="97"/>
      <c r="O131" s="95"/>
    </row>
    <row r="132" spans="1:15" x14ac:dyDescent="0.25">
      <c r="A132" s="41">
        <v>0</v>
      </c>
      <c r="B132" s="41">
        <v>0</v>
      </c>
      <c r="C132" s="41">
        <v>0.14099999999999999</v>
      </c>
      <c r="D132" s="41">
        <v>0.73199999999999998</v>
      </c>
      <c r="E132" s="41">
        <v>0.127</v>
      </c>
      <c r="F132" s="6">
        <v>8</v>
      </c>
      <c r="G132" s="32">
        <f t="shared" si="8"/>
        <v>0.873</v>
      </c>
      <c r="H132" s="32">
        <f t="shared" si="9"/>
        <v>0.14099999999999999</v>
      </c>
      <c r="I132" s="32">
        <f t="shared" si="10"/>
        <v>0</v>
      </c>
      <c r="J132" s="32">
        <f t="shared" si="11"/>
        <v>0</v>
      </c>
      <c r="K132" s="97"/>
      <c r="L132" s="97"/>
      <c r="M132" s="97"/>
      <c r="N132" s="97"/>
      <c r="O132" s="95"/>
    </row>
    <row r="133" spans="1:15" x14ac:dyDescent="0.25">
      <c r="A133" s="41">
        <v>0</v>
      </c>
      <c r="B133" s="41">
        <v>0.21299999999999999</v>
      </c>
      <c r="C133" s="41">
        <v>0.53500000000000003</v>
      </c>
      <c r="D133" s="41">
        <v>0.252</v>
      </c>
      <c r="E133" s="41">
        <v>0</v>
      </c>
      <c r="F133" s="6">
        <v>9</v>
      </c>
      <c r="G133" s="32">
        <f t="shared" si="8"/>
        <v>1</v>
      </c>
      <c r="H133" s="32">
        <f t="shared" si="9"/>
        <v>0.748</v>
      </c>
      <c r="I133" s="32">
        <f t="shared" si="10"/>
        <v>0.21299999999999999</v>
      </c>
      <c r="J133" s="32">
        <f t="shared" si="11"/>
        <v>0</v>
      </c>
      <c r="K133" s="97"/>
      <c r="L133" s="97"/>
      <c r="M133" s="97"/>
      <c r="N133" s="97"/>
      <c r="O133" s="95"/>
    </row>
    <row r="134" spans="1:15" x14ac:dyDescent="0.25">
      <c r="A134" s="41">
        <v>0.222</v>
      </c>
      <c r="B134" s="41">
        <v>0.52100000000000002</v>
      </c>
      <c r="C134" s="41">
        <v>0.255</v>
      </c>
      <c r="D134" s="41">
        <v>2E-3</v>
      </c>
      <c r="E134" s="41">
        <v>0</v>
      </c>
      <c r="F134" s="6">
        <v>10</v>
      </c>
      <c r="G134" s="32">
        <f t="shared" si="8"/>
        <v>1</v>
      </c>
      <c r="H134" s="32">
        <f t="shared" si="9"/>
        <v>0.998</v>
      </c>
      <c r="I134" s="32">
        <f t="shared" si="10"/>
        <v>0.74299999999999999</v>
      </c>
      <c r="J134" s="32">
        <f t="shared" si="11"/>
        <v>0.222</v>
      </c>
      <c r="K134" s="97"/>
      <c r="L134" s="97"/>
      <c r="M134" s="97"/>
      <c r="N134" s="97"/>
      <c r="O134" s="95"/>
    </row>
    <row r="135" spans="1:15" x14ac:dyDescent="0.25">
      <c r="A135" s="23">
        <v>0</v>
      </c>
      <c r="B135" s="23">
        <v>0</v>
      </c>
      <c r="C135" s="23">
        <v>0</v>
      </c>
      <c r="D135" s="23">
        <v>0.12</v>
      </c>
      <c r="E135" s="23">
        <v>0.88</v>
      </c>
      <c r="F135" s="23">
        <v>6</v>
      </c>
      <c r="G135" s="32">
        <f t="shared" si="8"/>
        <v>0.12</v>
      </c>
      <c r="H135" s="32">
        <f t="shared" si="9"/>
        <v>0</v>
      </c>
      <c r="I135" s="32">
        <f t="shared" si="10"/>
        <v>0</v>
      </c>
      <c r="J135" s="32">
        <f t="shared" si="11"/>
        <v>0</v>
      </c>
      <c r="L135" s="102" t="s">
        <v>182</v>
      </c>
      <c r="M135" s="102">
        <v>1996</v>
      </c>
      <c r="N135" s="97"/>
    </row>
    <row r="136" spans="1:15" x14ac:dyDescent="0.25">
      <c r="A136" s="23">
        <v>0</v>
      </c>
      <c r="B136" s="23">
        <v>0</v>
      </c>
      <c r="C136" s="23">
        <v>0.02</v>
      </c>
      <c r="D136" s="23">
        <v>0.23</v>
      </c>
      <c r="E136" s="23">
        <v>0.75</v>
      </c>
      <c r="F136" s="23">
        <v>7</v>
      </c>
      <c r="G136" s="32">
        <f t="shared" si="8"/>
        <v>0.25</v>
      </c>
      <c r="H136" s="32">
        <f t="shared" si="9"/>
        <v>0.02</v>
      </c>
      <c r="I136" s="32">
        <f t="shared" si="10"/>
        <v>0</v>
      </c>
      <c r="J136" s="32">
        <f t="shared" si="11"/>
        <v>0</v>
      </c>
      <c r="L136" s="102"/>
      <c r="M136" s="102"/>
      <c r="N136" s="97"/>
    </row>
    <row r="137" spans="1:15" x14ac:dyDescent="0.25">
      <c r="A137" s="23">
        <v>2E-3</v>
      </c>
      <c r="B137" s="23">
        <v>1.4999999999999999E-2</v>
      </c>
      <c r="C137" s="23">
        <v>0.10300000000000001</v>
      </c>
      <c r="D137" s="23">
        <v>0.33</v>
      </c>
      <c r="E137" s="23">
        <v>0.55000000000000004</v>
      </c>
      <c r="F137" s="23">
        <v>8</v>
      </c>
      <c r="G137" s="32">
        <f t="shared" si="8"/>
        <v>0.44999999999999996</v>
      </c>
      <c r="H137" s="32">
        <f t="shared" si="9"/>
        <v>0.12000000000000001</v>
      </c>
      <c r="I137" s="32">
        <f t="shared" si="10"/>
        <v>1.7000000000000001E-2</v>
      </c>
      <c r="J137" s="32">
        <f t="shared" si="11"/>
        <v>2E-3</v>
      </c>
      <c r="L137" s="102"/>
      <c r="M137" s="102"/>
      <c r="N137" s="97"/>
    </row>
    <row r="138" spans="1:15" x14ac:dyDescent="0.25">
      <c r="A138" s="23">
        <v>1.4999999999999999E-2</v>
      </c>
      <c r="B138" s="23">
        <v>7.4999999999999997E-2</v>
      </c>
      <c r="C138" s="23">
        <v>0.255</v>
      </c>
      <c r="D138" s="23">
        <v>0.30499999999999999</v>
      </c>
      <c r="E138" s="23">
        <v>0.35</v>
      </c>
      <c r="F138" s="23">
        <v>9</v>
      </c>
      <c r="G138" s="32">
        <f t="shared" si="8"/>
        <v>0.65</v>
      </c>
      <c r="H138" s="32">
        <f t="shared" si="9"/>
        <v>0.34499999999999997</v>
      </c>
      <c r="I138" s="32">
        <f t="shared" si="10"/>
        <v>0.09</v>
      </c>
      <c r="J138" s="32">
        <f t="shared" si="11"/>
        <v>1.4999999999999999E-2</v>
      </c>
      <c r="L138" s="102"/>
      <c r="M138" s="102"/>
      <c r="N138" s="97"/>
    </row>
    <row r="139" spans="1:15" x14ac:dyDescent="0.25">
      <c r="A139" s="23">
        <v>7.4999999999999997E-2</v>
      </c>
      <c r="B139" s="23">
        <v>0.16500000000000001</v>
      </c>
      <c r="C139" s="23">
        <v>0.40500000000000003</v>
      </c>
      <c r="D139" s="23">
        <v>0.20499999999999999</v>
      </c>
      <c r="E139" s="23">
        <v>0.15</v>
      </c>
      <c r="F139" s="23">
        <v>10</v>
      </c>
      <c r="G139" s="32">
        <f t="shared" si="8"/>
        <v>0.85</v>
      </c>
      <c r="H139" s="32">
        <f t="shared" si="9"/>
        <v>0.64500000000000002</v>
      </c>
      <c r="I139" s="32">
        <f t="shared" si="10"/>
        <v>0.24</v>
      </c>
      <c r="J139" s="32">
        <f t="shared" si="11"/>
        <v>7.4999999999999997E-2</v>
      </c>
      <c r="L139" s="102"/>
      <c r="M139" s="102"/>
      <c r="N139" s="97"/>
    </row>
  </sheetData>
  <mergeCells count="72">
    <mergeCell ref="O125:O134"/>
    <mergeCell ref="N125:N139"/>
    <mergeCell ref="N82:N91"/>
    <mergeCell ref="N92:N101"/>
    <mergeCell ref="N102:N109"/>
    <mergeCell ref="O110:O124"/>
    <mergeCell ref="N110:N114"/>
    <mergeCell ref="N115:N119"/>
    <mergeCell ref="N120:N124"/>
    <mergeCell ref="N63:N65"/>
    <mergeCell ref="N66:N68"/>
    <mergeCell ref="N69:N71"/>
    <mergeCell ref="N72:N76"/>
    <mergeCell ref="N77:N81"/>
    <mergeCell ref="N2:N39"/>
    <mergeCell ref="N40:N44"/>
    <mergeCell ref="N45:N49"/>
    <mergeCell ref="N50:N54"/>
    <mergeCell ref="N55:N62"/>
    <mergeCell ref="L31:L35"/>
    <mergeCell ref="M31:M35"/>
    <mergeCell ref="L17:L20"/>
    <mergeCell ref="M17:M20"/>
    <mergeCell ref="L21:L25"/>
    <mergeCell ref="M21:M25"/>
    <mergeCell ref="L26:L30"/>
    <mergeCell ref="M26:M30"/>
    <mergeCell ref="L3:L6"/>
    <mergeCell ref="M3:M6"/>
    <mergeCell ref="L7:L11"/>
    <mergeCell ref="M7:M11"/>
    <mergeCell ref="L12:L16"/>
    <mergeCell ref="M12:M16"/>
    <mergeCell ref="K66:K68"/>
    <mergeCell ref="L69:L71"/>
    <mergeCell ref="M69:M71"/>
    <mergeCell ref="L135:L139"/>
    <mergeCell ref="M135:M139"/>
    <mergeCell ref="K77:K81"/>
    <mergeCell ref="L72:L81"/>
    <mergeCell ref="M72:M81"/>
    <mergeCell ref="K82:K86"/>
    <mergeCell ref="K87:K91"/>
    <mergeCell ref="K72:K76"/>
    <mergeCell ref="K92:K96"/>
    <mergeCell ref="K97:K101"/>
    <mergeCell ref="L82:L101"/>
    <mergeCell ref="M82:M101"/>
    <mergeCell ref="K102:K105"/>
    <mergeCell ref="K63:K65"/>
    <mergeCell ref="K45:K49"/>
    <mergeCell ref="L36:L39"/>
    <mergeCell ref="M36:M39"/>
    <mergeCell ref="K40:K44"/>
    <mergeCell ref="K50:K54"/>
    <mergeCell ref="L40:L54"/>
    <mergeCell ref="M40:M54"/>
    <mergeCell ref="L55:L62"/>
    <mergeCell ref="M55:M62"/>
    <mergeCell ref="L102:L105"/>
    <mergeCell ref="M102:M105"/>
    <mergeCell ref="L106:L109"/>
    <mergeCell ref="M106:M109"/>
    <mergeCell ref="K110:K114"/>
    <mergeCell ref="K130:K134"/>
    <mergeCell ref="L125:L134"/>
    <mergeCell ref="M125:M134"/>
    <mergeCell ref="K115:K119"/>
    <mergeCell ref="K120:K124"/>
    <mergeCell ref="L110:L124"/>
    <mergeCell ref="M110:M124"/>
    <mergeCell ref="K125:K129"/>
  </mergeCells>
  <phoneticPr fontId="1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167"/>
  <sheetViews>
    <sheetView tabSelected="1" workbookViewId="0">
      <pane ySplit="1" topLeftCell="A1132" activePane="bottomLeft" state="frozen"/>
      <selection pane="bottomLeft" activeCell="A1168" sqref="A1168"/>
    </sheetView>
  </sheetViews>
  <sheetFormatPr defaultRowHeight="16.5" x14ac:dyDescent="0.3"/>
  <cols>
    <col min="1" max="1" width="13.625" customWidth="1"/>
    <col min="2" max="5" width="17.75" customWidth="1"/>
    <col min="7" max="7" width="9.625" customWidth="1"/>
    <col min="11" max="12" width="12.625" style="92" customWidth="1"/>
    <col min="13" max="13" width="9.375" style="92" customWidth="1"/>
    <col min="14" max="14" width="9" style="92"/>
    <col min="15" max="15" width="16.75" style="41" customWidth="1"/>
  </cols>
  <sheetData>
    <row r="1" spans="1:15" x14ac:dyDescent="0.3">
      <c r="A1" s="91" t="s">
        <v>1</v>
      </c>
      <c r="B1" s="91" t="s">
        <v>2</v>
      </c>
      <c r="C1" s="91" t="s">
        <v>3</v>
      </c>
      <c r="D1" s="91" t="s">
        <v>4</v>
      </c>
      <c r="E1" s="91" t="s">
        <v>5</v>
      </c>
      <c r="F1" s="91" t="s">
        <v>106</v>
      </c>
      <c r="G1" s="91" t="s">
        <v>184</v>
      </c>
      <c r="H1" s="91" t="s">
        <v>185</v>
      </c>
      <c r="I1" s="91" t="s">
        <v>186</v>
      </c>
      <c r="J1" s="91" t="s">
        <v>187</v>
      </c>
      <c r="K1" s="104" t="s">
        <v>198</v>
      </c>
      <c r="L1" s="104"/>
      <c r="O1" s="123" t="s">
        <v>191</v>
      </c>
    </row>
    <row r="2" spans="1:15" ht="14.45" customHeight="1" x14ac:dyDescent="0.15">
      <c r="A2" s="26">
        <v>0</v>
      </c>
      <c r="B2" s="26">
        <v>0</v>
      </c>
      <c r="C2" s="26">
        <v>0</v>
      </c>
      <c r="D2" s="26">
        <v>0</v>
      </c>
      <c r="E2" s="26"/>
      <c r="F2" s="27">
        <v>2.5000000000000001E-2</v>
      </c>
      <c r="G2" s="27">
        <f>$D2</f>
        <v>0</v>
      </c>
      <c r="H2" s="27">
        <f>$C2</f>
        <v>0</v>
      </c>
      <c r="I2" s="27">
        <f>$B2</f>
        <v>0</v>
      </c>
      <c r="J2" s="27">
        <f>$A2</f>
        <v>0</v>
      </c>
      <c r="K2" s="105" t="s">
        <v>78</v>
      </c>
      <c r="L2" s="105" t="s">
        <v>199</v>
      </c>
      <c r="M2" s="110" t="s">
        <v>77</v>
      </c>
      <c r="N2" s="110">
        <v>2013</v>
      </c>
      <c r="O2" s="97" t="s">
        <v>189</v>
      </c>
    </row>
    <row r="3" spans="1:15" ht="15" x14ac:dyDescent="0.15">
      <c r="A3" s="26">
        <v>0</v>
      </c>
      <c r="B3" s="26">
        <v>0</v>
      </c>
      <c r="C3" s="26">
        <v>0.02</v>
      </c>
      <c r="D3" s="26">
        <v>7.0000000000000007E-2</v>
      </c>
      <c r="E3" s="26"/>
      <c r="F3" s="27">
        <v>0.05</v>
      </c>
      <c r="G3" s="27">
        <f t="shared" ref="G3:G66" si="0">$D3</f>
        <v>7.0000000000000007E-2</v>
      </c>
      <c r="H3" s="27">
        <f t="shared" ref="H3:H66" si="1">$C3</f>
        <v>0.02</v>
      </c>
      <c r="I3" s="27">
        <f t="shared" ref="I3:I66" si="2">$B3</f>
        <v>0</v>
      </c>
      <c r="J3" s="27">
        <f t="shared" ref="J3:J68" si="3">$A3</f>
        <v>0</v>
      </c>
      <c r="K3" s="105"/>
      <c r="L3" s="105"/>
      <c r="M3" s="110"/>
      <c r="N3" s="110"/>
      <c r="O3" s="97"/>
    </row>
    <row r="4" spans="1:15" ht="15" x14ac:dyDescent="0.15">
      <c r="A4" s="26">
        <v>0</v>
      </c>
      <c r="B4" s="26">
        <v>0</v>
      </c>
      <c r="C4" s="26">
        <v>0.11</v>
      </c>
      <c r="D4" s="26">
        <v>0.31</v>
      </c>
      <c r="E4" s="26"/>
      <c r="F4" s="27">
        <v>7.4999999999999997E-2</v>
      </c>
      <c r="G4" s="27">
        <f t="shared" si="0"/>
        <v>0.31</v>
      </c>
      <c r="H4" s="27">
        <f t="shared" si="1"/>
        <v>0.11</v>
      </c>
      <c r="I4" s="27">
        <f t="shared" si="2"/>
        <v>0</v>
      </c>
      <c r="J4" s="27">
        <f t="shared" si="3"/>
        <v>0</v>
      </c>
      <c r="K4" s="105"/>
      <c r="L4" s="105"/>
      <c r="M4" s="110"/>
      <c r="N4" s="110"/>
      <c r="O4" s="97"/>
    </row>
    <row r="5" spans="1:15" ht="15" x14ac:dyDescent="0.15">
      <c r="A5" s="26">
        <v>0</v>
      </c>
      <c r="B5" s="26">
        <v>0</v>
      </c>
      <c r="C5" s="26">
        <v>0.25</v>
      </c>
      <c r="D5" s="26">
        <v>0.47</v>
      </c>
      <c r="E5" s="26"/>
      <c r="F5" s="27">
        <v>0.1</v>
      </c>
      <c r="G5" s="27">
        <f t="shared" si="0"/>
        <v>0.47</v>
      </c>
      <c r="H5" s="27">
        <f t="shared" si="1"/>
        <v>0.25</v>
      </c>
      <c r="I5" s="27">
        <f t="shared" si="2"/>
        <v>0</v>
      </c>
      <c r="J5" s="27">
        <f t="shared" si="3"/>
        <v>0</v>
      </c>
      <c r="K5" s="105"/>
      <c r="L5" s="105"/>
      <c r="M5" s="110"/>
      <c r="N5" s="110"/>
      <c r="O5" s="97"/>
    </row>
    <row r="6" spans="1:15" ht="15" x14ac:dyDescent="0.15">
      <c r="A6" s="26">
        <v>0</v>
      </c>
      <c r="B6" s="26">
        <v>0.02</v>
      </c>
      <c r="C6" s="26">
        <v>0.33</v>
      </c>
      <c r="D6" s="26">
        <v>0.62</v>
      </c>
      <c r="E6" s="26"/>
      <c r="F6" s="27">
        <v>0.125</v>
      </c>
      <c r="G6" s="27">
        <f t="shared" si="0"/>
        <v>0.62</v>
      </c>
      <c r="H6" s="27">
        <f t="shared" si="1"/>
        <v>0.33</v>
      </c>
      <c r="I6" s="27">
        <f t="shared" si="2"/>
        <v>0.02</v>
      </c>
      <c r="J6" s="27">
        <f t="shared" si="3"/>
        <v>0</v>
      </c>
      <c r="K6" s="105"/>
      <c r="L6" s="105"/>
      <c r="M6" s="110"/>
      <c r="N6" s="110"/>
      <c r="O6" s="97"/>
    </row>
    <row r="7" spans="1:15" ht="15" x14ac:dyDescent="0.15">
      <c r="A7" s="26">
        <v>0</v>
      </c>
      <c r="B7" s="26">
        <v>0.06</v>
      </c>
      <c r="C7" s="26">
        <v>0.52</v>
      </c>
      <c r="D7" s="26">
        <v>0.7</v>
      </c>
      <c r="E7" s="26"/>
      <c r="F7" s="27">
        <v>0.15</v>
      </c>
      <c r="G7" s="27">
        <f t="shared" si="0"/>
        <v>0.7</v>
      </c>
      <c r="H7" s="27">
        <f t="shared" si="1"/>
        <v>0.52</v>
      </c>
      <c r="I7" s="27">
        <f t="shared" si="2"/>
        <v>0.06</v>
      </c>
      <c r="J7" s="27">
        <f t="shared" si="3"/>
        <v>0</v>
      </c>
      <c r="K7" s="105"/>
      <c r="L7" s="105"/>
      <c r="M7" s="110"/>
      <c r="N7" s="110"/>
      <c r="O7" s="97"/>
    </row>
    <row r="8" spans="1:15" ht="15" x14ac:dyDescent="0.15">
      <c r="A8" s="26">
        <v>0</v>
      </c>
      <c r="B8" s="26">
        <v>0.1</v>
      </c>
      <c r="C8" s="26">
        <v>0.6</v>
      </c>
      <c r="D8" s="26">
        <v>0.78</v>
      </c>
      <c r="E8" s="26"/>
      <c r="F8" s="27">
        <v>0.17499999999999999</v>
      </c>
      <c r="G8" s="27">
        <f t="shared" si="0"/>
        <v>0.78</v>
      </c>
      <c r="H8" s="27">
        <f t="shared" si="1"/>
        <v>0.6</v>
      </c>
      <c r="I8" s="27">
        <f t="shared" si="2"/>
        <v>0.1</v>
      </c>
      <c r="J8" s="27">
        <f t="shared" si="3"/>
        <v>0</v>
      </c>
      <c r="K8" s="105"/>
      <c r="L8" s="105"/>
      <c r="M8" s="110"/>
      <c r="N8" s="110"/>
      <c r="O8" s="97"/>
    </row>
    <row r="9" spans="1:15" ht="15" x14ac:dyDescent="0.15">
      <c r="A9" s="26">
        <v>0</v>
      </c>
      <c r="B9" s="26">
        <v>0.16</v>
      </c>
      <c r="C9" s="26">
        <v>0.65</v>
      </c>
      <c r="D9" s="26">
        <v>0.83</v>
      </c>
      <c r="E9" s="26"/>
      <c r="F9" s="27">
        <v>0.2</v>
      </c>
      <c r="G9" s="27">
        <f t="shared" si="0"/>
        <v>0.83</v>
      </c>
      <c r="H9" s="27">
        <f t="shared" si="1"/>
        <v>0.65</v>
      </c>
      <c r="I9" s="27">
        <f t="shared" si="2"/>
        <v>0.16</v>
      </c>
      <c r="J9" s="27">
        <f t="shared" si="3"/>
        <v>0</v>
      </c>
      <c r="K9" s="105"/>
      <c r="L9" s="105"/>
      <c r="M9" s="110"/>
      <c r="N9" s="110"/>
      <c r="O9" s="97"/>
    </row>
    <row r="10" spans="1:15" ht="15" x14ac:dyDescent="0.15">
      <c r="A10" s="26">
        <v>8.9999999999999993E-3</v>
      </c>
      <c r="B10" s="26">
        <v>0.27</v>
      </c>
      <c r="C10" s="26">
        <v>0.7</v>
      </c>
      <c r="D10" s="26">
        <v>0.88</v>
      </c>
      <c r="E10" s="26"/>
      <c r="F10" s="27">
        <v>0.22500000000000001</v>
      </c>
      <c r="G10" s="27">
        <f t="shared" si="0"/>
        <v>0.88</v>
      </c>
      <c r="H10" s="27">
        <f t="shared" si="1"/>
        <v>0.7</v>
      </c>
      <c r="I10" s="27">
        <f t="shared" si="2"/>
        <v>0.27</v>
      </c>
      <c r="J10" s="27">
        <f t="shared" si="3"/>
        <v>8.9999999999999993E-3</v>
      </c>
      <c r="K10" s="105"/>
      <c r="L10" s="105"/>
      <c r="M10" s="110"/>
      <c r="N10" s="110"/>
      <c r="O10" s="97"/>
    </row>
    <row r="11" spans="1:15" ht="15" x14ac:dyDescent="0.15">
      <c r="A11" s="26">
        <v>2.7E-2</v>
      </c>
      <c r="B11" s="26">
        <v>0.33</v>
      </c>
      <c r="C11" s="26">
        <v>0.73</v>
      </c>
      <c r="D11" s="26">
        <v>0.92</v>
      </c>
      <c r="E11" s="26"/>
      <c r="F11" s="27">
        <v>0.25</v>
      </c>
      <c r="G11" s="27">
        <f t="shared" si="0"/>
        <v>0.92</v>
      </c>
      <c r="H11" s="27">
        <f t="shared" si="1"/>
        <v>0.73</v>
      </c>
      <c r="I11" s="27">
        <f t="shared" si="2"/>
        <v>0.33</v>
      </c>
      <c r="J11" s="27">
        <f t="shared" si="3"/>
        <v>2.7E-2</v>
      </c>
      <c r="K11" s="105"/>
      <c r="L11" s="105"/>
      <c r="M11" s="110"/>
      <c r="N11" s="110"/>
      <c r="O11" s="97"/>
    </row>
    <row r="12" spans="1:15" ht="15" x14ac:dyDescent="0.15">
      <c r="A12" s="26">
        <v>2.7E-2</v>
      </c>
      <c r="B12" s="26">
        <v>0.39</v>
      </c>
      <c r="C12" s="26">
        <v>0.78</v>
      </c>
      <c r="D12" s="26">
        <v>0.93</v>
      </c>
      <c r="E12" s="26"/>
      <c r="F12" s="27">
        <v>0.27500000000000002</v>
      </c>
      <c r="G12" s="27">
        <f t="shared" si="0"/>
        <v>0.93</v>
      </c>
      <c r="H12" s="27">
        <f t="shared" si="1"/>
        <v>0.78</v>
      </c>
      <c r="I12" s="27">
        <f t="shared" si="2"/>
        <v>0.39</v>
      </c>
      <c r="J12" s="27">
        <f t="shared" si="3"/>
        <v>2.7E-2</v>
      </c>
      <c r="K12" s="105"/>
      <c r="L12" s="105"/>
      <c r="M12" s="110"/>
      <c r="N12" s="110"/>
      <c r="O12" s="97"/>
    </row>
    <row r="13" spans="1:15" ht="15" x14ac:dyDescent="0.15">
      <c r="A13" s="26">
        <v>5.3999999999999999E-2</v>
      </c>
      <c r="B13" s="26">
        <v>0.44</v>
      </c>
      <c r="C13" s="26">
        <v>0.83</v>
      </c>
      <c r="D13" s="26">
        <v>0.94</v>
      </c>
      <c r="E13" s="26"/>
      <c r="F13" s="27">
        <v>0.3</v>
      </c>
      <c r="G13" s="27">
        <f t="shared" si="0"/>
        <v>0.94</v>
      </c>
      <c r="H13" s="27">
        <f t="shared" si="1"/>
        <v>0.83</v>
      </c>
      <c r="I13" s="27">
        <f t="shared" si="2"/>
        <v>0.44</v>
      </c>
      <c r="J13" s="27">
        <f t="shared" si="3"/>
        <v>5.3999999999999999E-2</v>
      </c>
      <c r="K13" s="105"/>
      <c r="L13" s="105"/>
      <c r="M13" s="110"/>
      <c r="N13" s="110"/>
      <c r="O13" s="97"/>
    </row>
    <row r="14" spans="1:15" ht="15" x14ac:dyDescent="0.15">
      <c r="A14" s="26">
        <v>6.3E-2</v>
      </c>
      <c r="B14" s="26">
        <v>0.51</v>
      </c>
      <c r="C14" s="26">
        <v>0.85</v>
      </c>
      <c r="D14" s="26">
        <v>0.96</v>
      </c>
      <c r="E14" s="26"/>
      <c r="F14" s="27">
        <v>0.32500000000000001</v>
      </c>
      <c r="G14" s="27">
        <f t="shared" si="0"/>
        <v>0.96</v>
      </c>
      <c r="H14" s="27">
        <f t="shared" si="1"/>
        <v>0.85</v>
      </c>
      <c r="I14" s="27">
        <f t="shared" si="2"/>
        <v>0.51</v>
      </c>
      <c r="J14" s="27">
        <f t="shared" si="3"/>
        <v>6.3E-2</v>
      </c>
      <c r="K14" s="105"/>
      <c r="L14" s="105"/>
      <c r="M14" s="110"/>
      <c r="N14" s="110"/>
      <c r="O14" s="97"/>
    </row>
    <row r="15" spans="1:15" ht="15" x14ac:dyDescent="0.15">
      <c r="A15" s="26">
        <v>9.9000000000000005E-2</v>
      </c>
      <c r="B15" s="26">
        <v>0.56000000000000005</v>
      </c>
      <c r="C15" s="26">
        <v>0.88</v>
      </c>
      <c r="D15" s="26">
        <v>0.96</v>
      </c>
      <c r="E15" s="26"/>
      <c r="F15" s="27">
        <v>0.35</v>
      </c>
      <c r="G15" s="27">
        <f t="shared" si="0"/>
        <v>0.96</v>
      </c>
      <c r="H15" s="27">
        <f t="shared" si="1"/>
        <v>0.88</v>
      </c>
      <c r="I15" s="27">
        <f t="shared" si="2"/>
        <v>0.56000000000000005</v>
      </c>
      <c r="J15" s="27">
        <f t="shared" si="3"/>
        <v>9.9000000000000005E-2</v>
      </c>
      <c r="K15" s="105"/>
      <c r="L15" s="105"/>
      <c r="M15" s="110"/>
      <c r="N15" s="110"/>
      <c r="O15" s="97"/>
    </row>
    <row r="16" spans="1:15" ht="15" x14ac:dyDescent="0.15">
      <c r="A16" s="26">
        <v>0.13500000000000001</v>
      </c>
      <c r="B16" s="26">
        <v>0.6</v>
      </c>
      <c r="C16" s="26">
        <v>0.9</v>
      </c>
      <c r="D16" s="26">
        <v>0.96</v>
      </c>
      <c r="E16" s="26"/>
      <c r="F16" s="27">
        <v>0.375</v>
      </c>
      <c r="G16" s="27">
        <f t="shared" si="0"/>
        <v>0.96</v>
      </c>
      <c r="H16" s="27">
        <f t="shared" si="1"/>
        <v>0.9</v>
      </c>
      <c r="I16" s="27">
        <f t="shared" si="2"/>
        <v>0.6</v>
      </c>
      <c r="J16" s="27">
        <f t="shared" si="3"/>
        <v>0.13500000000000001</v>
      </c>
      <c r="K16" s="105"/>
      <c r="L16" s="105"/>
      <c r="M16" s="110"/>
      <c r="N16" s="110"/>
      <c r="O16" s="97"/>
    </row>
    <row r="17" spans="1:15" ht="15" x14ac:dyDescent="0.15">
      <c r="A17" s="26">
        <v>0.153</v>
      </c>
      <c r="B17" s="26">
        <v>0.65</v>
      </c>
      <c r="C17" s="26">
        <v>0.91</v>
      </c>
      <c r="D17" s="26">
        <v>0.97</v>
      </c>
      <c r="E17" s="26"/>
      <c r="F17" s="27">
        <v>0.4</v>
      </c>
      <c r="G17" s="27">
        <f t="shared" si="0"/>
        <v>0.97</v>
      </c>
      <c r="H17" s="27">
        <f t="shared" si="1"/>
        <v>0.91</v>
      </c>
      <c r="I17" s="27">
        <f t="shared" si="2"/>
        <v>0.65</v>
      </c>
      <c r="J17" s="27">
        <f t="shared" si="3"/>
        <v>0.153</v>
      </c>
      <c r="K17" s="105"/>
      <c r="L17" s="105"/>
      <c r="M17" s="110"/>
      <c r="N17" s="110"/>
      <c r="O17" s="97"/>
    </row>
    <row r="18" spans="1:15" ht="15" x14ac:dyDescent="0.15">
      <c r="A18" s="26">
        <v>0.20699999999999999</v>
      </c>
      <c r="B18" s="26">
        <v>0.68</v>
      </c>
      <c r="C18" s="26">
        <v>0.92</v>
      </c>
      <c r="D18" s="26">
        <v>0.98</v>
      </c>
      <c r="E18" s="26"/>
      <c r="F18" s="27">
        <v>0.42499999999999999</v>
      </c>
      <c r="G18" s="27">
        <f t="shared" si="0"/>
        <v>0.98</v>
      </c>
      <c r="H18" s="27">
        <f t="shared" si="1"/>
        <v>0.92</v>
      </c>
      <c r="I18" s="27">
        <f t="shared" si="2"/>
        <v>0.68</v>
      </c>
      <c r="J18" s="27">
        <f t="shared" si="3"/>
        <v>0.20699999999999999</v>
      </c>
      <c r="K18" s="105"/>
      <c r="L18" s="105"/>
      <c r="M18" s="110"/>
      <c r="N18" s="110"/>
      <c r="O18" s="97"/>
    </row>
    <row r="19" spans="1:15" ht="15" x14ac:dyDescent="0.15">
      <c r="A19" s="26">
        <v>0.24299999999999999</v>
      </c>
      <c r="B19" s="26">
        <v>0.72</v>
      </c>
      <c r="C19" s="26">
        <v>0.93</v>
      </c>
      <c r="D19" s="26">
        <v>0.99</v>
      </c>
      <c r="E19" s="26"/>
      <c r="F19" s="27">
        <v>0.45</v>
      </c>
      <c r="G19" s="27">
        <f t="shared" si="0"/>
        <v>0.99</v>
      </c>
      <c r="H19" s="27">
        <f t="shared" si="1"/>
        <v>0.93</v>
      </c>
      <c r="I19" s="27">
        <f t="shared" si="2"/>
        <v>0.72</v>
      </c>
      <c r="J19" s="27">
        <f t="shared" si="3"/>
        <v>0.24299999999999999</v>
      </c>
      <c r="K19" s="105"/>
      <c r="L19" s="105"/>
      <c r="M19" s="110"/>
      <c r="N19" s="110"/>
      <c r="O19" s="97"/>
    </row>
    <row r="20" spans="1:15" ht="15" x14ac:dyDescent="0.15">
      <c r="A20" s="26">
        <v>0.32400000000000001</v>
      </c>
      <c r="B20" s="26">
        <v>0.77</v>
      </c>
      <c r="C20" s="26">
        <v>0.93</v>
      </c>
      <c r="D20" s="26">
        <v>0.99</v>
      </c>
      <c r="E20" s="26"/>
      <c r="F20" s="27">
        <v>0.47499999999999998</v>
      </c>
      <c r="G20" s="27">
        <f t="shared" si="0"/>
        <v>0.99</v>
      </c>
      <c r="H20" s="27">
        <f t="shared" si="1"/>
        <v>0.93</v>
      </c>
      <c r="I20" s="27">
        <f t="shared" si="2"/>
        <v>0.77</v>
      </c>
      <c r="J20" s="27">
        <f t="shared" si="3"/>
        <v>0.32400000000000001</v>
      </c>
      <c r="K20" s="105"/>
      <c r="L20" s="105"/>
      <c r="M20" s="110"/>
      <c r="N20" s="110"/>
      <c r="O20" s="97"/>
    </row>
    <row r="21" spans="1:15" ht="15" x14ac:dyDescent="0.15">
      <c r="A21" s="26">
        <v>0.33300000000000002</v>
      </c>
      <c r="B21" s="26">
        <v>0.8</v>
      </c>
      <c r="C21" s="26">
        <v>0.95</v>
      </c>
      <c r="D21" s="26">
        <v>0.99</v>
      </c>
      <c r="E21" s="26"/>
      <c r="F21" s="27">
        <v>0.5</v>
      </c>
      <c r="G21" s="27">
        <f t="shared" si="0"/>
        <v>0.99</v>
      </c>
      <c r="H21" s="27">
        <f t="shared" si="1"/>
        <v>0.95</v>
      </c>
      <c r="I21" s="27">
        <f t="shared" si="2"/>
        <v>0.8</v>
      </c>
      <c r="J21" s="27">
        <f t="shared" si="3"/>
        <v>0.33300000000000002</v>
      </c>
      <c r="K21" s="105"/>
      <c r="L21" s="105"/>
      <c r="M21" s="110"/>
      <c r="N21" s="110"/>
      <c r="O21" s="97"/>
    </row>
    <row r="22" spans="1:15" ht="15" x14ac:dyDescent="0.15">
      <c r="A22" s="26">
        <v>0.36899999999999999</v>
      </c>
      <c r="B22" s="26">
        <v>0.81</v>
      </c>
      <c r="C22" s="26">
        <v>0.95</v>
      </c>
      <c r="D22" s="26">
        <v>0.99</v>
      </c>
      <c r="E22" s="26"/>
      <c r="F22" s="27">
        <v>0.52500000000000002</v>
      </c>
      <c r="G22" s="27">
        <f t="shared" si="0"/>
        <v>0.99</v>
      </c>
      <c r="H22" s="27">
        <f t="shared" si="1"/>
        <v>0.95</v>
      </c>
      <c r="I22" s="27">
        <f t="shared" si="2"/>
        <v>0.81</v>
      </c>
      <c r="J22" s="27">
        <f t="shared" si="3"/>
        <v>0.36899999999999999</v>
      </c>
      <c r="K22" s="105"/>
      <c r="L22" s="105"/>
      <c r="M22" s="110"/>
      <c r="N22" s="110"/>
      <c r="O22" s="97"/>
    </row>
    <row r="23" spans="1:15" ht="15" x14ac:dyDescent="0.15">
      <c r="A23" s="26">
        <v>0.378</v>
      </c>
      <c r="B23" s="26">
        <v>0.83</v>
      </c>
      <c r="C23" s="26">
        <v>0.95</v>
      </c>
      <c r="D23" s="26">
        <v>0.99</v>
      </c>
      <c r="E23" s="26"/>
      <c r="F23" s="27">
        <v>0.55000000000000004</v>
      </c>
      <c r="G23" s="27">
        <f t="shared" si="0"/>
        <v>0.99</v>
      </c>
      <c r="H23" s="27">
        <f t="shared" si="1"/>
        <v>0.95</v>
      </c>
      <c r="I23" s="27">
        <f t="shared" si="2"/>
        <v>0.83</v>
      </c>
      <c r="J23" s="27">
        <f t="shared" si="3"/>
        <v>0.378</v>
      </c>
      <c r="K23" s="105"/>
      <c r="L23" s="105"/>
      <c r="M23" s="110"/>
      <c r="N23" s="110"/>
      <c r="O23" s="97"/>
    </row>
    <row r="24" spans="1:15" ht="15" x14ac:dyDescent="0.15">
      <c r="A24" s="26">
        <v>0.38700000000000001</v>
      </c>
      <c r="B24" s="26">
        <v>0.85</v>
      </c>
      <c r="C24" s="26">
        <v>0.96</v>
      </c>
      <c r="D24" s="26">
        <v>0.99</v>
      </c>
      <c r="E24" s="26"/>
      <c r="F24" s="27">
        <v>0.57499999999999996</v>
      </c>
      <c r="G24" s="27">
        <f t="shared" si="0"/>
        <v>0.99</v>
      </c>
      <c r="H24" s="27">
        <f t="shared" si="1"/>
        <v>0.96</v>
      </c>
      <c r="I24" s="27">
        <f t="shared" si="2"/>
        <v>0.85</v>
      </c>
      <c r="J24" s="27">
        <f t="shared" si="3"/>
        <v>0.38700000000000001</v>
      </c>
      <c r="K24" s="105"/>
      <c r="L24" s="105"/>
      <c r="M24" s="110"/>
      <c r="N24" s="110"/>
      <c r="O24" s="97"/>
    </row>
    <row r="25" spans="1:15" ht="15" x14ac:dyDescent="0.15">
      <c r="A25" s="26">
        <v>0.41399999999999998</v>
      </c>
      <c r="B25" s="26">
        <v>0.86</v>
      </c>
      <c r="C25" s="26">
        <v>0.96</v>
      </c>
      <c r="D25" s="26">
        <v>0.99</v>
      </c>
      <c r="E25" s="26"/>
      <c r="F25" s="27">
        <v>0.6</v>
      </c>
      <c r="G25" s="27">
        <f t="shared" si="0"/>
        <v>0.99</v>
      </c>
      <c r="H25" s="27">
        <f t="shared" si="1"/>
        <v>0.96</v>
      </c>
      <c r="I25" s="27">
        <f t="shared" si="2"/>
        <v>0.86</v>
      </c>
      <c r="J25" s="27">
        <f t="shared" si="3"/>
        <v>0.41399999999999998</v>
      </c>
      <c r="K25" s="105"/>
      <c r="L25" s="105"/>
      <c r="M25" s="110"/>
      <c r="N25" s="110"/>
      <c r="O25" s="97"/>
    </row>
    <row r="26" spans="1:15" ht="14.45" customHeight="1" x14ac:dyDescent="0.15">
      <c r="A26" s="30">
        <v>0</v>
      </c>
      <c r="B26" s="30">
        <v>0</v>
      </c>
      <c r="C26" s="30">
        <v>0</v>
      </c>
      <c r="D26" s="30">
        <v>0</v>
      </c>
      <c r="E26" s="26"/>
      <c r="F26" s="27">
        <v>2.5000000000000001E-2</v>
      </c>
      <c r="G26" s="27">
        <f t="shared" si="0"/>
        <v>0</v>
      </c>
      <c r="H26" s="27">
        <f t="shared" si="1"/>
        <v>0</v>
      </c>
      <c r="I26" s="27">
        <f t="shared" si="2"/>
        <v>0</v>
      </c>
      <c r="J26" s="27">
        <f t="shared" si="3"/>
        <v>0</v>
      </c>
      <c r="K26" s="109" t="s">
        <v>79</v>
      </c>
      <c r="L26" s="121" t="s">
        <v>14</v>
      </c>
      <c r="M26" s="110"/>
      <c r="N26" s="110"/>
      <c r="O26" s="97"/>
    </row>
    <row r="27" spans="1:15" ht="15" x14ac:dyDescent="0.15">
      <c r="A27" s="30">
        <v>0</v>
      </c>
      <c r="B27" s="30">
        <v>0</v>
      </c>
      <c r="C27" s="30">
        <v>0</v>
      </c>
      <c r="D27" s="30">
        <v>0.02</v>
      </c>
      <c r="E27" s="26"/>
      <c r="F27" s="27">
        <v>0.05</v>
      </c>
      <c r="G27" s="27">
        <f t="shared" si="0"/>
        <v>0.02</v>
      </c>
      <c r="H27" s="27">
        <f t="shared" si="1"/>
        <v>0</v>
      </c>
      <c r="I27" s="27">
        <f t="shared" si="2"/>
        <v>0</v>
      </c>
      <c r="J27" s="27">
        <f t="shared" si="3"/>
        <v>0</v>
      </c>
      <c r="K27" s="109"/>
      <c r="L27" s="121"/>
      <c r="M27" s="110"/>
      <c r="N27" s="110"/>
      <c r="O27" s="97"/>
    </row>
    <row r="28" spans="1:15" ht="15" x14ac:dyDescent="0.15">
      <c r="A28" s="30">
        <v>0</v>
      </c>
      <c r="B28" s="30">
        <v>0</v>
      </c>
      <c r="C28" s="30">
        <v>0.03</v>
      </c>
      <c r="D28" s="30">
        <v>0.08</v>
      </c>
      <c r="E28" s="26"/>
      <c r="F28" s="27">
        <v>7.4999999999999997E-2</v>
      </c>
      <c r="G28" s="27">
        <f t="shared" si="0"/>
        <v>0.08</v>
      </c>
      <c r="H28" s="27">
        <f t="shared" si="1"/>
        <v>0.03</v>
      </c>
      <c r="I28" s="27">
        <f t="shared" si="2"/>
        <v>0</v>
      </c>
      <c r="J28" s="27">
        <f t="shared" si="3"/>
        <v>0</v>
      </c>
      <c r="K28" s="109"/>
      <c r="L28" s="121"/>
      <c r="M28" s="110"/>
      <c r="N28" s="110"/>
      <c r="O28" s="97"/>
    </row>
    <row r="29" spans="1:15" ht="15" x14ac:dyDescent="0.15">
      <c r="A29" s="30">
        <v>0</v>
      </c>
      <c r="B29" s="30">
        <v>0</v>
      </c>
      <c r="C29" s="30">
        <v>0.08</v>
      </c>
      <c r="D29" s="30">
        <v>0.18</v>
      </c>
      <c r="E29" s="26"/>
      <c r="F29" s="27">
        <v>0.1</v>
      </c>
      <c r="G29" s="27">
        <f t="shared" si="0"/>
        <v>0.18</v>
      </c>
      <c r="H29" s="27">
        <f t="shared" si="1"/>
        <v>0.08</v>
      </c>
      <c r="I29" s="27">
        <f t="shared" si="2"/>
        <v>0</v>
      </c>
      <c r="J29" s="27">
        <f t="shared" si="3"/>
        <v>0</v>
      </c>
      <c r="K29" s="109"/>
      <c r="L29" s="121"/>
      <c r="M29" s="110"/>
      <c r="N29" s="110"/>
      <c r="O29" s="97"/>
    </row>
    <row r="30" spans="1:15" ht="15" x14ac:dyDescent="0.15">
      <c r="A30" s="30">
        <v>0</v>
      </c>
      <c r="B30" s="30">
        <v>0</v>
      </c>
      <c r="C30" s="30">
        <v>0.15</v>
      </c>
      <c r="D30" s="30">
        <v>0.28999999999999998</v>
      </c>
      <c r="E30" s="26"/>
      <c r="F30" s="27">
        <v>0.125</v>
      </c>
      <c r="G30" s="27">
        <f t="shared" si="0"/>
        <v>0.28999999999999998</v>
      </c>
      <c r="H30" s="27">
        <f t="shared" si="1"/>
        <v>0.15</v>
      </c>
      <c r="I30" s="27">
        <f t="shared" si="2"/>
        <v>0</v>
      </c>
      <c r="J30" s="27">
        <f t="shared" si="3"/>
        <v>0</v>
      </c>
      <c r="K30" s="109"/>
      <c r="L30" s="121"/>
      <c r="M30" s="110"/>
      <c r="N30" s="110"/>
      <c r="O30" s="97"/>
    </row>
    <row r="31" spans="1:15" ht="15" x14ac:dyDescent="0.15">
      <c r="A31" s="30">
        <v>0</v>
      </c>
      <c r="B31" s="30">
        <v>0.02</v>
      </c>
      <c r="C31" s="30">
        <v>0.26</v>
      </c>
      <c r="D31" s="30">
        <v>0.38</v>
      </c>
      <c r="E31" s="26"/>
      <c r="F31" s="27">
        <v>0.15</v>
      </c>
      <c r="G31" s="27">
        <f t="shared" si="0"/>
        <v>0.38</v>
      </c>
      <c r="H31" s="27">
        <f t="shared" si="1"/>
        <v>0.26</v>
      </c>
      <c r="I31" s="27">
        <f t="shared" si="2"/>
        <v>0.02</v>
      </c>
      <c r="J31" s="27">
        <f t="shared" si="3"/>
        <v>0</v>
      </c>
      <c r="K31" s="109"/>
      <c r="L31" s="121"/>
      <c r="M31" s="110"/>
      <c r="N31" s="110"/>
      <c r="O31" s="97"/>
    </row>
    <row r="32" spans="1:15" ht="15" x14ac:dyDescent="0.15">
      <c r="A32" s="30">
        <v>0</v>
      </c>
      <c r="B32" s="30">
        <v>0.03</v>
      </c>
      <c r="C32" s="30">
        <v>0.28999999999999998</v>
      </c>
      <c r="D32" s="30">
        <v>0.5</v>
      </c>
      <c r="E32" s="26"/>
      <c r="F32" s="27">
        <v>0.17499999999999999</v>
      </c>
      <c r="G32" s="27">
        <f t="shared" si="0"/>
        <v>0.5</v>
      </c>
      <c r="H32" s="27">
        <f t="shared" si="1"/>
        <v>0.28999999999999998</v>
      </c>
      <c r="I32" s="27">
        <f t="shared" si="2"/>
        <v>0.03</v>
      </c>
      <c r="J32" s="27">
        <f t="shared" si="3"/>
        <v>0</v>
      </c>
      <c r="K32" s="109"/>
      <c r="L32" s="121"/>
      <c r="M32" s="110"/>
      <c r="N32" s="110"/>
      <c r="O32" s="97"/>
    </row>
    <row r="33" spans="1:15" ht="15" x14ac:dyDescent="0.15">
      <c r="A33" s="30">
        <v>0</v>
      </c>
      <c r="B33" s="30">
        <v>0.06</v>
      </c>
      <c r="C33" s="30">
        <v>0.38</v>
      </c>
      <c r="D33" s="30">
        <v>0.57999999999999996</v>
      </c>
      <c r="E33" s="26"/>
      <c r="F33" s="27">
        <v>0.2</v>
      </c>
      <c r="G33" s="27">
        <f t="shared" si="0"/>
        <v>0.57999999999999996</v>
      </c>
      <c r="H33" s="27">
        <f t="shared" si="1"/>
        <v>0.38</v>
      </c>
      <c r="I33" s="27">
        <f t="shared" si="2"/>
        <v>0.06</v>
      </c>
      <c r="J33" s="27">
        <f t="shared" si="3"/>
        <v>0</v>
      </c>
      <c r="K33" s="109"/>
      <c r="L33" s="121"/>
      <c r="M33" s="110"/>
      <c r="N33" s="110"/>
      <c r="O33" s="97"/>
    </row>
    <row r="34" spans="1:15" ht="15" x14ac:dyDescent="0.15">
      <c r="A34" s="30">
        <v>0</v>
      </c>
      <c r="B34" s="30">
        <v>0.08</v>
      </c>
      <c r="C34" s="30">
        <v>0.48</v>
      </c>
      <c r="D34" s="30">
        <v>0.64</v>
      </c>
      <c r="E34" s="26"/>
      <c r="F34" s="27">
        <v>0.22500000000000001</v>
      </c>
      <c r="G34" s="27">
        <f t="shared" si="0"/>
        <v>0.64</v>
      </c>
      <c r="H34" s="27">
        <f t="shared" si="1"/>
        <v>0.48</v>
      </c>
      <c r="I34" s="27">
        <f t="shared" si="2"/>
        <v>0.08</v>
      </c>
      <c r="J34" s="27">
        <f t="shared" si="3"/>
        <v>0</v>
      </c>
      <c r="K34" s="109"/>
      <c r="L34" s="121"/>
      <c r="M34" s="110"/>
      <c r="N34" s="110"/>
      <c r="O34" s="97"/>
    </row>
    <row r="35" spans="1:15" ht="15" x14ac:dyDescent="0.15">
      <c r="A35" s="30">
        <v>0</v>
      </c>
      <c r="B35" s="30">
        <v>0.1</v>
      </c>
      <c r="C35" s="30">
        <v>0.56999999999999995</v>
      </c>
      <c r="D35" s="30">
        <v>0.72</v>
      </c>
      <c r="E35" s="26"/>
      <c r="F35" s="27">
        <v>0.25</v>
      </c>
      <c r="G35" s="27">
        <f t="shared" si="0"/>
        <v>0.72</v>
      </c>
      <c r="H35" s="27">
        <f t="shared" si="1"/>
        <v>0.56999999999999995</v>
      </c>
      <c r="I35" s="27">
        <f t="shared" si="2"/>
        <v>0.1</v>
      </c>
      <c r="J35" s="27">
        <f t="shared" si="3"/>
        <v>0</v>
      </c>
      <c r="K35" s="109"/>
      <c r="L35" s="121"/>
      <c r="M35" s="110"/>
      <c r="N35" s="110"/>
      <c r="O35" s="97"/>
    </row>
    <row r="36" spans="1:15" ht="15" x14ac:dyDescent="0.15">
      <c r="A36" s="30">
        <v>0.01</v>
      </c>
      <c r="B36" s="30">
        <v>0.14000000000000001</v>
      </c>
      <c r="C36" s="30">
        <v>0.62</v>
      </c>
      <c r="D36" s="30">
        <v>0.72</v>
      </c>
      <c r="E36" s="26"/>
      <c r="F36" s="27">
        <v>0.27500000000000002</v>
      </c>
      <c r="G36" s="27">
        <f t="shared" si="0"/>
        <v>0.72</v>
      </c>
      <c r="H36" s="27">
        <f t="shared" si="1"/>
        <v>0.62</v>
      </c>
      <c r="I36" s="27">
        <f t="shared" si="2"/>
        <v>0.14000000000000001</v>
      </c>
      <c r="J36" s="27">
        <f t="shared" si="3"/>
        <v>0.01</v>
      </c>
      <c r="K36" s="109"/>
      <c r="L36" s="121"/>
      <c r="M36" s="110"/>
      <c r="N36" s="110"/>
      <c r="O36" s="97"/>
    </row>
    <row r="37" spans="1:15" ht="15" x14ac:dyDescent="0.15">
      <c r="A37" s="30">
        <v>0.02</v>
      </c>
      <c r="B37" s="30">
        <v>0.18</v>
      </c>
      <c r="C37" s="30">
        <v>0.66</v>
      </c>
      <c r="D37" s="30">
        <v>0.79</v>
      </c>
      <c r="E37" s="26"/>
      <c r="F37" s="27">
        <v>0.3</v>
      </c>
      <c r="G37" s="27">
        <f t="shared" si="0"/>
        <v>0.79</v>
      </c>
      <c r="H37" s="27">
        <f t="shared" si="1"/>
        <v>0.66</v>
      </c>
      <c r="I37" s="27">
        <f t="shared" si="2"/>
        <v>0.18</v>
      </c>
      <c r="J37" s="27">
        <f t="shared" si="3"/>
        <v>0.02</v>
      </c>
      <c r="K37" s="109"/>
      <c r="L37" s="121"/>
      <c r="M37" s="110"/>
      <c r="N37" s="110"/>
      <c r="O37" s="97"/>
    </row>
    <row r="38" spans="1:15" ht="15" x14ac:dyDescent="0.15">
      <c r="A38" s="30">
        <v>0.02</v>
      </c>
      <c r="B38" s="30">
        <v>0.23</v>
      </c>
      <c r="C38" s="30">
        <v>0.72</v>
      </c>
      <c r="D38" s="30">
        <v>0.81</v>
      </c>
      <c r="E38" s="26"/>
      <c r="F38" s="27">
        <v>0.32500000000000001</v>
      </c>
      <c r="G38" s="27">
        <f t="shared" si="0"/>
        <v>0.81</v>
      </c>
      <c r="H38" s="27">
        <f t="shared" si="1"/>
        <v>0.72</v>
      </c>
      <c r="I38" s="27">
        <f t="shared" si="2"/>
        <v>0.23</v>
      </c>
      <c r="J38" s="27">
        <f t="shared" si="3"/>
        <v>0.02</v>
      </c>
      <c r="K38" s="109"/>
      <c r="L38" s="121"/>
      <c r="M38" s="110"/>
      <c r="N38" s="110"/>
      <c r="O38" s="97"/>
    </row>
    <row r="39" spans="1:15" ht="15" x14ac:dyDescent="0.15">
      <c r="A39" s="30">
        <v>0.03</v>
      </c>
      <c r="B39" s="30">
        <v>0.26</v>
      </c>
      <c r="C39" s="30">
        <v>0.72</v>
      </c>
      <c r="D39" s="30">
        <v>0.84</v>
      </c>
      <c r="E39" s="26"/>
      <c r="F39" s="27">
        <v>0.35</v>
      </c>
      <c r="G39" s="27">
        <f t="shared" si="0"/>
        <v>0.84</v>
      </c>
      <c r="H39" s="27">
        <f t="shared" si="1"/>
        <v>0.72</v>
      </c>
      <c r="I39" s="27">
        <f t="shared" si="2"/>
        <v>0.26</v>
      </c>
      <c r="J39" s="27">
        <f t="shared" si="3"/>
        <v>0.03</v>
      </c>
      <c r="K39" s="109"/>
      <c r="L39" s="121"/>
      <c r="M39" s="110"/>
      <c r="N39" s="110"/>
      <c r="O39" s="97"/>
    </row>
    <row r="40" spans="1:15" ht="15" x14ac:dyDescent="0.15">
      <c r="A40" s="30">
        <v>0.04</v>
      </c>
      <c r="B40" s="30">
        <v>0.28999999999999998</v>
      </c>
      <c r="C40" s="30">
        <v>0.75</v>
      </c>
      <c r="D40" s="30">
        <v>0.86</v>
      </c>
      <c r="E40" s="26"/>
      <c r="F40" s="27">
        <v>0.375</v>
      </c>
      <c r="G40" s="27">
        <f t="shared" si="0"/>
        <v>0.86</v>
      </c>
      <c r="H40" s="27">
        <f t="shared" si="1"/>
        <v>0.75</v>
      </c>
      <c r="I40" s="27">
        <f t="shared" si="2"/>
        <v>0.28999999999999998</v>
      </c>
      <c r="J40" s="27">
        <f t="shared" si="3"/>
        <v>0.04</v>
      </c>
      <c r="K40" s="109"/>
      <c r="L40" s="121"/>
      <c r="M40" s="110"/>
      <c r="N40" s="110"/>
      <c r="O40" s="97"/>
    </row>
    <row r="41" spans="1:15" ht="15" x14ac:dyDescent="0.15">
      <c r="A41" s="30">
        <v>0.05</v>
      </c>
      <c r="B41" s="30">
        <v>0.31</v>
      </c>
      <c r="C41" s="30">
        <v>0.79</v>
      </c>
      <c r="D41" s="30">
        <v>0.88</v>
      </c>
      <c r="E41" s="26"/>
      <c r="F41" s="27">
        <v>0.4</v>
      </c>
      <c r="G41" s="27">
        <f t="shared" si="0"/>
        <v>0.88</v>
      </c>
      <c r="H41" s="27">
        <f t="shared" si="1"/>
        <v>0.79</v>
      </c>
      <c r="I41" s="27">
        <f t="shared" si="2"/>
        <v>0.31</v>
      </c>
      <c r="J41" s="27">
        <f t="shared" si="3"/>
        <v>0.05</v>
      </c>
      <c r="K41" s="109"/>
      <c r="L41" s="121"/>
      <c r="M41" s="110"/>
      <c r="N41" s="110"/>
      <c r="O41" s="97"/>
    </row>
    <row r="42" spans="1:15" ht="15" x14ac:dyDescent="0.15">
      <c r="A42" s="30">
        <v>0.06</v>
      </c>
      <c r="B42" s="30">
        <v>0.35</v>
      </c>
      <c r="C42" s="30">
        <v>0.81</v>
      </c>
      <c r="D42" s="30">
        <v>0.91</v>
      </c>
      <c r="E42" s="26"/>
      <c r="F42" s="27">
        <v>0.42499999999999999</v>
      </c>
      <c r="G42" s="27">
        <f t="shared" si="0"/>
        <v>0.91</v>
      </c>
      <c r="H42" s="27">
        <f t="shared" si="1"/>
        <v>0.81</v>
      </c>
      <c r="I42" s="27">
        <f t="shared" si="2"/>
        <v>0.35</v>
      </c>
      <c r="J42" s="27">
        <f t="shared" si="3"/>
        <v>0.06</v>
      </c>
      <c r="K42" s="109"/>
      <c r="L42" s="121"/>
      <c r="M42" s="110"/>
      <c r="N42" s="110"/>
      <c r="O42" s="97"/>
    </row>
    <row r="43" spans="1:15" ht="15" x14ac:dyDescent="0.15">
      <c r="A43" s="30">
        <v>0.08</v>
      </c>
      <c r="B43" s="30">
        <v>0.38</v>
      </c>
      <c r="C43" s="30">
        <v>0.83</v>
      </c>
      <c r="D43" s="30">
        <v>0.92</v>
      </c>
      <c r="E43" s="26"/>
      <c r="F43" s="27">
        <v>0.45</v>
      </c>
      <c r="G43" s="27">
        <f t="shared" si="0"/>
        <v>0.92</v>
      </c>
      <c r="H43" s="27">
        <f t="shared" si="1"/>
        <v>0.83</v>
      </c>
      <c r="I43" s="27">
        <f t="shared" si="2"/>
        <v>0.38</v>
      </c>
      <c r="J43" s="27">
        <f t="shared" si="3"/>
        <v>0.08</v>
      </c>
      <c r="K43" s="109"/>
      <c r="L43" s="121"/>
      <c r="M43" s="110"/>
      <c r="N43" s="110"/>
      <c r="O43" s="97"/>
    </row>
    <row r="44" spans="1:15" ht="15" x14ac:dyDescent="0.15">
      <c r="A44" s="30">
        <v>0.09</v>
      </c>
      <c r="B44" s="30">
        <v>0.44</v>
      </c>
      <c r="C44" s="30">
        <v>0.85</v>
      </c>
      <c r="D44" s="30">
        <v>0.92</v>
      </c>
      <c r="E44" s="26"/>
      <c r="F44" s="27">
        <v>0.47499999999999998</v>
      </c>
      <c r="G44" s="27">
        <f t="shared" si="0"/>
        <v>0.92</v>
      </c>
      <c r="H44" s="27">
        <f t="shared" si="1"/>
        <v>0.85</v>
      </c>
      <c r="I44" s="27">
        <f t="shared" si="2"/>
        <v>0.44</v>
      </c>
      <c r="J44" s="27">
        <f t="shared" si="3"/>
        <v>0.09</v>
      </c>
      <c r="K44" s="109"/>
      <c r="L44" s="121"/>
      <c r="M44" s="110"/>
      <c r="N44" s="110"/>
      <c r="O44" s="97"/>
    </row>
    <row r="45" spans="1:15" ht="15" x14ac:dyDescent="0.15">
      <c r="A45" s="30">
        <v>0.1</v>
      </c>
      <c r="B45" s="30">
        <v>0.48</v>
      </c>
      <c r="C45" s="30">
        <v>0.86</v>
      </c>
      <c r="D45" s="30">
        <v>0.92</v>
      </c>
      <c r="E45" s="26"/>
      <c r="F45" s="27">
        <v>0.5</v>
      </c>
      <c r="G45" s="27">
        <f t="shared" si="0"/>
        <v>0.92</v>
      </c>
      <c r="H45" s="27">
        <f t="shared" si="1"/>
        <v>0.86</v>
      </c>
      <c r="I45" s="27">
        <f t="shared" si="2"/>
        <v>0.48</v>
      </c>
      <c r="J45" s="27">
        <f t="shared" si="3"/>
        <v>0.1</v>
      </c>
      <c r="K45" s="109"/>
      <c r="L45" s="121"/>
      <c r="M45" s="110"/>
      <c r="N45" s="110"/>
      <c r="O45" s="97"/>
    </row>
    <row r="46" spans="1:15" ht="15" x14ac:dyDescent="0.15">
      <c r="A46" s="30">
        <v>0.11</v>
      </c>
      <c r="B46" s="30">
        <v>0.52</v>
      </c>
      <c r="C46" s="30">
        <v>0.89</v>
      </c>
      <c r="D46" s="30">
        <v>0.92</v>
      </c>
      <c r="E46" s="26"/>
      <c r="F46" s="27">
        <v>0.52500000000000002</v>
      </c>
      <c r="G46" s="27">
        <f t="shared" si="0"/>
        <v>0.92</v>
      </c>
      <c r="H46" s="27">
        <f t="shared" si="1"/>
        <v>0.89</v>
      </c>
      <c r="I46" s="27">
        <f t="shared" si="2"/>
        <v>0.52</v>
      </c>
      <c r="J46" s="27">
        <f t="shared" si="3"/>
        <v>0.11</v>
      </c>
      <c r="K46" s="109"/>
      <c r="L46" s="121"/>
      <c r="M46" s="110"/>
      <c r="N46" s="110"/>
      <c r="O46" s="97"/>
    </row>
    <row r="47" spans="1:15" ht="15" x14ac:dyDescent="0.15">
      <c r="A47" s="30">
        <v>0.14000000000000001</v>
      </c>
      <c r="B47" s="30">
        <v>0.54</v>
      </c>
      <c r="C47" s="30">
        <v>0.9</v>
      </c>
      <c r="D47" s="30">
        <v>0.92</v>
      </c>
      <c r="E47" s="26"/>
      <c r="F47" s="27">
        <v>0.55000000000000004</v>
      </c>
      <c r="G47" s="27">
        <f t="shared" si="0"/>
        <v>0.92</v>
      </c>
      <c r="H47" s="27">
        <f t="shared" si="1"/>
        <v>0.9</v>
      </c>
      <c r="I47" s="27">
        <f t="shared" si="2"/>
        <v>0.54</v>
      </c>
      <c r="J47" s="27">
        <f t="shared" si="3"/>
        <v>0.14000000000000001</v>
      </c>
      <c r="K47" s="109"/>
      <c r="L47" s="121"/>
      <c r="M47" s="110"/>
      <c r="N47" s="110"/>
      <c r="O47" s="97"/>
    </row>
    <row r="48" spans="1:15" ht="15" x14ac:dyDescent="0.15">
      <c r="A48" s="30">
        <v>0.16</v>
      </c>
      <c r="B48" s="30">
        <v>0.57999999999999996</v>
      </c>
      <c r="C48" s="30">
        <v>0.91</v>
      </c>
      <c r="D48" s="30">
        <v>0.93</v>
      </c>
      <c r="E48" s="26"/>
      <c r="F48" s="27">
        <v>0.57499999999999996</v>
      </c>
      <c r="G48" s="27">
        <f t="shared" si="0"/>
        <v>0.93</v>
      </c>
      <c r="H48" s="27">
        <f t="shared" si="1"/>
        <v>0.91</v>
      </c>
      <c r="I48" s="27">
        <f t="shared" si="2"/>
        <v>0.57999999999999996</v>
      </c>
      <c r="J48" s="27">
        <f t="shared" si="3"/>
        <v>0.16</v>
      </c>
      <c r="K48" s="109"/>
      <c r="L48" s="121"/>
      <c r="M48" s="110"/>
      <c r="N48" s="110"/>
      <c r="O48" s="97"/>
    </row>
    <row r="49" spans="1:15" ht="15" x14ac:dyDescent="0.15">
      <c r="A49" s="31">
        <v>0.18</v>
      </c>
      <c r="B49" s="31">
        <v>0.6</v>
      </c>
      <c r="C49" s="31">
        <v>0.92</v>
      </c>
      <c r="D49" s="31">
        <v>0.94</v>
      </c>
      <c r="E49" s="28"/>
      <c r="F49" s="29">
        <v>0.6</v>
      </c>
      <c r="G49" s="27">
        <f t="shared" si="0"/>
        <v>0.94</v>
      </c>
      <c r="H49" s="27">
        <f t="shared" si="1"/>
        <v>0.92</v>
      </c>
      <c r="I49" s="27">
        <f t="shared" si="2"/>
        <v>0.6</v>
      </c>
      <c r="J49" s="27">
        <f t="shared" si="3"/>
        <v>0.18</v>
      </c>
      <c r="K49" s="116"/>
      <c r="L49" s="122"/>
      <c r="M49" s="110"/>
      <c r="N49" s="110"/>
      <c r="O49" s="97"/>
    </row>
    <row r="50" spans="1:15" ht="14.45" customHeight="1" x14ac:dyDescent="0.15">
      <c r="A50" s="1">
        <v>0</v>
      </c>
      <c r="B50" s="1">
        <v>0</v>
      </c>
      <c r="C50" s="1">
        <v>0</v>
      </c>
      <c r="D50" s="1">
        <v>0</v>
      </c>
      <c r="E50" s="1">
        <v>1</v>
      </c>
      <c r="F50" s="32">
        <v>0.05</v>
      </c>
      <c r="G50" s="27">
        <f t="shared" si="0"/>
        <v>0</v>
      </c>
      <c r="H50" s="27">
        <f t="shared" si="1"/>
        <v>0</v>
      </c>
      <c r="I50" s="27">
        <f t="shared" si="2"/>
        <v>0</v>
      </c>
      <c r="J50" s="27">
        <f t="shared" si="3"/>
        <v>0</v>
      </c>
      <c r="K50" s="117"/>
      <c r="L50" s="119" t="s">
        <v>87</v>
      </c>
      <c r="M50" s="109" t="s">
        <v>88</v>
      </c>
      <c r="N50" s="109">
        <v>2017</v>
      </c>
      <c r="O50" s="97"/>
    </row>
    <row r="51" spans="1:15" ht="15" x14ac:dyDescent="0.15">
      <c r="A51" s="1">
        <v>0</v>
      </c>
      <c r="B51" s="1">
        <v>0</v>
      </c>
      <c r="C51" s="1">
        <v>0</v>
      </c>
      <c r="D51" s="1">
        <v>3.2099999999999997E-2</v>
      </c>
      <c r="E51" s="1">
        <v>0.96789999999999998</v>
      </c>
      <c r="F51" s="32">
        <v>0.1</v>
      </c>
      <c r="G51" s="27">
        <f t="shared" si="0"/>
        <v>3.2099999999999997E-2</v>
      </c>
      <c r="H51" s="27">
        <f t="shared" si="1"/>
        <v>0</v>
      </c>
      <c r="I51" s="27">
        <f t="shared" si="2"/>
        <v>0</v>
      </c>
      <c r="J51" s="27">
        <f t="shared" si="3"/>
        <v>0</v>
      </c>
      <c r="K51" s="117"/>
      <c r="L51" s="109"/>
      <c r="M51" s="109"/>
      <c r="N51" s="109"/>
      <c r="O51" s="97"/>
    </row>
    <row r="52" spans="1:15" ht="15" x14ac:dyDescent="0.15">
      <c r="A52" s="1">
        <v>0</v>
      </c>
      <c r="B52" s="1">
        <v>1.1999999999999999E-3</v>
      </c>
      <c r="C52" s="1">
        <v>9.4999999999999998E-3</v>
      </c>
      <c r="D52" s="1">
        <v>0.12620000000000001</v>
      </c>
      <c r="E52" s="1">
        <v>0.86309999999999998</v>
      </c>
      <c r="F52" s="32">
        <v>0.15</v>
      </c>
      <c r="G52" s="27">
        <f t="shared" si="0"/>
        <v>0.12620000000000001</v>
      </c>
      <c r="H52" s="27">
        <f t="shared" si="1"/>
        <v>9.4999999999999998E-3</v>
      </c>
      <c r="I52" s="27">
        <f t="shared" si="2"/>
        <v>1.1999999999999999E-3</v>
      </c>
      <c r="J52" s="27">
        <f t="shared" si="3"/>
        <v>0</v>
      </c>
      <c r="K52" s="117"/>
      <c r="L52" s="109"/>
      <c r="M52" s="109"/>
      <c r="N52" s="109"/>
      <c r="O52" s="97"/>
    </row>
    <row r="53" spans="1:15" ht="15" x14ac:dyDescent="0.15">
      <c r="A53" s="1">
        <v>0</v>
      </c>
      <c r="B53" s="1">
        <v>6.0000000000000001E-3</v>
      </c>
      <c r="C53" s="1">
        <v>3.4500000000000003E-2</v>
      </c>
      <c r="D53" s="1">
        <v>0.219</v>
      </c>
      <c r="E53" s="1">
        <v>0.74050000000000005</v>
      </c>
      <c r="F53" s="32">
        <v>0.2</v>
      </c>
      <c r="G53" s="27">
        <f t="shared" si="0"/>
        <v>0.219</v>
      </c>
      <c r="H53" s="27">
        <f t="shared" si="1"/>
        <v>3.4500000000000003E-2</v>
      </c>
      <c r="I53" s="27">
        <f t="shared" si="2"/>
        <v>6.0000000000000001E-3</v>
      </c>
      <c r="J53" s="27">
        <f t="shared" si="3"/>
        <v>0</v>
      </c>
      <c r="K53" s="117"/>
      <c r="L53" s="109"/>
      <c r="M53" s="109"/>
      <c r="N53" s="109"/>
      <c r="O53" s="97"/>
    </row>
    <row r="54" spans="1:15" ht="15" x14ac:dyDescent="0.15">
      <c r="A54" s="1">
        <v>3.5999999999999999E-3</v>
      </c>
      <c r="B54" s="1">
        <v>5.7099999999999998E-2</v>
      </c>
      <c r="C54" s="1">
        <v>6.7900000000000002E-2</v>
      </c>
      <c r="D54" s="1">
        <v>0.3488</v>
      </c>
      <c r="E54" s="1">
        <v>0.52259999999999995</v>
      </c>
      <c r="F54" s="32">
        <v>0.3</v>
      </c>
      <c r="G54" s="27">
        <f t="shared" si="0"/>
        <v>0.3488</v>
      </c>
      <c r="H54" s="27">
        <f t="shared" si="1"/>
        <v>6.7900000000000002E-2</v>
      </c>
      <c r="I54" s="27">
        <f t="shared" si="2"/>
        <v>5.7099999999999998E-2</v>
      </c>
      <c r="J54" s="27">
        <f t="shared" si="3"/>
        <v>3.5999999999999999E-3</v>
      </c>
      <c r="K54" s="117"/>
      <c r="L54" s="109"/>
      <c r="M54" s="109"/>
      <c r="N54" s="109"/>
      <c r="O54" s="97"/>
    </row>
    <row r="55" spans="1:15" ht="15" x14ac:dyDescent="0.15">
      <c r="A55" s="1">
        <v>1.55E-2</v>
      </c>
      <c r="B55" s="1">
        <v>0.1036</v>
      </c>
      <c r="C55" s="1">
        <v>0.125</v>
      </c>
      <c r="D55" s="1">
        <v>0.4143</v>
      </c>
      <c r="E55" s="1">
        <v>0.3417</v>
      </c>
      <c r="F55" s="32">
        <v>0.4</v>
      </c>
      <c r="G55" s="27">
        <f t="shared" si="0"/>
        <v>0.4143</v>
      </c>
      <c r="H55" s="27">
        <f t="shared" si="1"/>
        <v>0.125</v>
      </c>
      <c r="I55" s="27">
        <f t="shared" si="2"/>
        <v>0.1036</v>
      </c>
      <c r="J55" s="27">
        <f t="shared" si="3"/>
        <v>1.55E-2</v>
      </c>
      <c r="K55" s="117"/>
      <c r="L55" s="109"/>
      <c r="M55" s="109"/>
      <c r="N55" s="109"/>
      <c r="O55" s="97"/>
    </row>
    <row r="56" spans="1:15" ht="15" x14ac:dyDescent="0.15">
      <c r="A56" s="1">
        <v>9.0499999999999997E-2</v>
      </c>
      <c r="B56" s="1">
        <v>0.20480000000000001</v>
      </c>
      <c r="C56" s="1">
        <v>0.17019999999999999</v>
      </c>
      <c r="D56" s="1">
        <v>0.44169999999999998</v>
      </c>
      <c r="E56" s="1">
        <v>9.2899999999999996E-2</v>
      </c>
      <c r="F56" s="32">
        <v>0.6</v>
      </c>
      <c r="G56" s="27">
        <f t="shared" si="0"/>
        <v>0.44169999999999998</v>
      </c>
      <c r="H56" s="27">
        <f t="shared" si="1"/>
        <v>0.17019999999999999</v>
      </c>
      <c r="I56" s="27">
        <f t="shared" si="2"/>
        <v>0.20480000000000001</v>
      </c>
      <c r="J56" s="27">
        <f t="shared" si="3"/>
        <v>9.0499999999999997E-2</v>
      </c>
      <c r="K56" s="117"/>
      <c r="L56" s="109"/>
      <c r="M56" s="109"/>
      <c r="N56" s="109"/>
      <c r="O56" s="97"/>
    </row>
    <row r="57" spans="1:15" ht="15" x14ac:dyDescent="0.15">
      <c r="A57" s="1">
        <v>0.17380000000000001</v>
      </c>
      <c r="B57" s="1">
        <v>0.26790000000000003</v>
      </c>
      <c r="C57" s="1">
        <v>0.20710000000000001</v>
      </c>
      <c r="D57" s="1">
        <v>0.35120000000000001</v>
      </c>
      <c r="E57" s="1">
        <v>0</v>
      </c>
      <c r="F57" s="32">
        <v>0.8</v>
      </c>
      <c r="G57" s="27">
        <f t="shared" si="0"/>
        <v>0.35120000000000001</v>
      </c>
      <c r="H57" s="27">
        <f t="shared" si="1"/>
        <v>0.20710000000000001</v>
      </c>
      <c r="I57" s="27">
        <f t="shared" si="2"/>
        <v>0.26790000000000003</v>
      </c>
      <c r="J57" s="27">
        <f t="shared" si="3"/>
        <v>0.17380000000000001</v>
      </c>
      <c r="K57" s="117"/>
      <c r="L57" s="109"/>
      <c r="M57" s="109"/>
      <c r="N57" s="109"/>
      <c r="O57" s="97"/>
    </row>
    <row r="58" spans="1:15" ht="15" x14ac:dyDescent="0.15">
      <c r="A58" s="1">
        <v>0.26669999999999999</v>
      </c>
      <c r="B58" s="1">
        <v>0.31669999999999998</v>
      </c>
      <c r="C58" s="1">
        <v>0.2167</v>
      </c>
      <c r="D58" s="1">
        <v>0.2</v>
      </c>
      <c r="E58" s="1">
        <v>0</v>
      </c>
      <c r="F58" s="32">
        <v>1</v>
      </c>
      <c r="G58" s="27">
        <f t="shared" si="0"/>
        <v>0.2</v>
      </c>
      <c r="H58" s="27">
        <f t="shared" si="1"/>
        <v>0.2167</v>
      </c>
      <c r="I58" s="27">
        <f t="shared" si="2"/>
        <v>0.31669999999999998</v>
      </c>
      <c r="J58" s="27">
        <f t="shared" si="3"/>
        <v>0.26669999999999999</v>
      </c>
      <c r="K58" s="117"/>
      <c r="L58" s="109"/>
      <c r="M58" s="109"/>
      <c r="N58" s="109"/>
      <c r="O58" s="97"/>
    </row>
    <row r="59" spans="1:15" ht="15" x14ac:dyDescent="0.15">
      <c r="A59" s="1">
        <v>0.3679</v>
      </c>
      <c r="B59" s="1">
        <v>0.33329999999999999</v>
      </c>
      <c r="C59" s="1">
        <v>0.19520000000000001</v>
      </c>
      <c r="D59" s="1">
        <v>0.1036</v>
      </c>
      <c r="E59" s="1">
        <v>0</v>
      </c>
      <c r="F59" s="32">
        <v>1.2</v>
      </c>
      <c r="G59" s="27">
        <f t="shared" si="0"/>
        <v>0.1036</v>
      </c>
      <c r="H59" s="27">
        <f t="shared" si="1"/>
        <v>0.19520000000000001</v>
      </c>
      <c r="I59" s="27">
        <f t="shared" si="2"/>
        <v>0.33329999999999999</v>
      </c>
      <c r="J59" s="27">
        <f t="shared" si="3"/>
        <v>0.3679</v>
      </c>
      <c r="K59" s="117"/>
      <c r="L59" s="109"/>
      <c r="M59" s="109"/>
      <c r="N59" s="109"/>
      <c r="O59" s="97"/>
    </row>
    <row r="60" spans="1:15" ht="15" x14ac:dyDescent="0.15">
      <c r="A60" s="26">
        <v>0.44519999999999998</v>
      </c>
      <c r="B60" s="26">
        <v>0.36070000000000002</v>
      </c>
      <c r="C60" s="26">
        <v>0.15</v>
      </c>
      <c r="D60" s="26">
        <v>4.3999999999999997E-2</v>
      </c>
      <c r="E60" s="26">
        <v>0</v>
      </c>
      <c r="F60" s="32">
        <v>1.4</v>
      </c>
      <c r="G60" s="27">
        <f t="shared" si="0"/>
        <v>4.3999999999999997E-2</v>
      </c>
      <c r="H60" s="27">
        <f t="shared" si="1"/>
        <v>0.15</v>
      </c>
      <c r="I60" s="27">
        <f t="shared" si="2"/>
        <v>0.36070000000000002</v>
      </c>
      <c r="J60" s="27">
        <f t="shared" si="3"/>
        <v>0.44519999999999998</v>
      </c>
      <c r="K60" s="117"/>
      <c r="L60" s="109"/>
      <c r="M60" s="109"/>
      <c r="N60" s="109"/>
      <c r="O60" s="97"/>
    </row>
    <row r="61" spans="1:15" ht="15" x14ac:dyDescent="0.15">
      <c r="A61" s="26">
        <v>0.52859999999999996</v>
      </c>
      <c r="B61" s="26">
        <v>0.34639999999999999</v>
      </c>
      <c r="C61" s="26">
        <v>0.125</v>
      </c>
      <c r="D61" s="26">
        <v>0</v>
      </c>
      <c r="E61" s="26">
        <v>0</v>
      </c>
      <c r="F61" s="32">
        <v>1.6</v>
      </c>
      <c r="G61" s="27">
        <f t="shared" si="0"/>
        <v>0</v>
      </c>
      <c r="H61" s="27">
        <f t="shared" si="1"/>
        <v>0.125</v>
      </c>
      <c r="I61" s="27">
        <f t="shared" si="2"/>
        <v>0.34639999999999999</v>
      </c>
      <c r="J61" s="27">
        <f t="shared" si="3"/>
        <v>0.52859999999999996</v>
      </c>
      <c r="K61" s="117"/>
      <c r="L61" s="109"/>
      <c r="M61" s="109"/>
      <c r="N61" s="109"/>
      <c r="O61" s="97"/>
    </row>
    <row r="62" spans="1:15" ht="14.45" customHeight="1" x14ac:dyDescent="0.15">
      <c r="A62" s="1">
        <v>0</v>
      </c>
      <c r="B62" s="1">
        <v>0</v>
      </c>
      <c r="C62" s="1">
        <v>0</v>
      </c>
      <c r="D62" s="1">
        <v>0</v>
      </c>
      <c r="E62" s="1">
        <v>1</v>
      </c>
      <c r="F62" s="32">
        <v>0.05</v>
      </c>
      <c r="G62" s="27">
        <f t="shared" si="0"/>
        <v>0</v>
      </c>
      <c r="H62" s="27">
        <f t="shared" si="1"/>
        <v>0</v>
      </c>
      <c r="I62" s="27">
        <f t="shared" si="2"/>
        <v>0</v>
      </c>
      <c r="J62" s="27">
        <f t="shared" si="3"/>
        <v>0</v>
      </c>
      <c r="K62" s="105" t="s">
        <v>80</v>
      </c>
      <c r="L62" s="105" t="s">
        <v>87</v>
      </c>
      <c r="M62" s="109"/>
      <c r="N62" s="109"/>
      <c r="O62" s="97"/>
    </row>
    <row r="63" spans="1:15" ht="15" x14ac:dyDescent="0.15">
      <c r="A63" s="1">
        <v>0</v>
      </c>
      <c r="B63" s="1">
        <v>0</v>
      </c>
      <c r="C63" s="1">
        <v>0</v>
      </c>
      <c r="D63" s="1">
        <v>0</v>
      </c>
      <c r="E63" s="1">
        <v>1</v>
      </c>
      <c r="F63" s="32">
        <v>0.1</v>
      </c>
      <c r="G63" s="27">
        <f t="shared" si="0"/>
        <v>0</v>
      </c>
      <c r="H63" s="27">
        <f t="shared" si="1"/>
        <v>0</v>
      </c>
      <c r="I63" s="27">
        <f t="shared" si="2"/>
        <v>0</v>
      </c>
      <c r="J63" s="27">
        <f t="shared" si="3"/>
        <v>0</v>
      </c>
      <c r="K63" s="105"/>
      <c r="L63" s="105"/>
      <c r="M63" s="109"/>
      <c r="N63" s="109"/>
      <c r="O63" s="97"/>
    </row>
    <row r="64" spans="1:15" ht="15" x14ac:dyDescent="0.15">
      <c r="A64" s="1">
        <v>0</v>
      </c>
      <c r="B64" s="1">
        <v>0</v>
      </c>
      <c r="C64" s="1">
        <v>0</v>
      </c>
      <c r="D64" s="1">
        <v>1.06E-2</v>
      </c>
      <c r="E64" s="1">
        <v>0.98939999999999995</v>
      </c>
      <c r="F64" s="32">
        <v>0.15</v>
      </c>
      <c r="G64" s="27">
        <f t="shared" si="0"/>
        <v>1.06E-2</v>
      </c>
      <c r="H64" s="27">
        <f t="shared" si="1"/>
        <v>0</v>
      </c>
      <c r="I64" s="27">
        <f t="shared" si="2"/>
        <v>0</v>
      </c>
      <c r="J64" s="27">
        <f t="shared" si="3"/>
        <v>0</v>
      </c>
      <c r="K64" s="105"/>
      <c r="L64" s="105"/>
      <c r="M64" s="109"/>
      <c r="N64" s="109"/>
      <c r="O64" s="97"/>
    </row>
    <row r="65" spans="1:15" ht="15" x14ac:dyDescent="0.15">
      <c r="A65" s="1">
        <v>0</v>
      </c>
      <c r="B65" s="1">
        <v>0</v>
      </c>
      <c r="C65" s="1">
        <v>0</v>
      </c>
      <c r="D65" s="1">
        <v>3.6999999999999998E-2</v>
      </c>
      <c r="E65" s="1">
        <v>0.96299999999999997</v>
      </c>
      <c r="F65" s="32">
        <v>0.2</v>
      </c>
      <c r="G65" s="27">
        <f t="shared" si="0"/>
        <v>3.6999999999999998E-2</v>
      </c>
      <c r="H65" s="27">
        <f t="shared" si="1"/>
        <v>0</v>
      </c>
      <c r="I65" s="27">
        <f t="shared" si="2"/>
        <v>0</v>
      </c>
      <c r="J65" s="27">
        <f t="shared" si="3"/>
        <v>0</v>
      </c>
      <c r="K65" s="105"/>
      <c r="L65" s="105"/>
      <c r="M65" s="109"/>
      <c r="N65" s="109"/>
      <c r="O65" s="97"/>
    </row>
    <row r="66" spans="1:15" ht="15" x14ac:dyDescent="0.15">
      <c r="A66" s="1">
        <v>0</v>
      </c>
      <c r="B66" s="1">
        <v>5.3E-3</v>
      </c>
      <c r="C66" s="1">
        <v>5.3E-3</v>
      </c>
      <c r="D66" s="1">
        <v>0.16400000000000001</v>
      </c>
      <c r="E66" s="1">
        <v>0.82540000000000002</v>
      </c>
      <c r="F66" s="32">
        <v>0.3</v>
      </c>
      <c r="G66" s="27">
        <f t="shared" si="0"/>
        <v>0.16400000000000001</v>
      </c>
      <c r="H66" s="27">
        <f t="shared" si="1"/>
        <v>5.3E-3</v>
      </c>
      <c r="I66" s="27">
        <f t="shared" si="2"/>
        <v>5.3E-3</v>
      </c>
      <c r="J66" s="27">
        <f t="shared" si="3"/>
        <v>0</v>
      </c>
      <c r="K66" s="105"/>
      <c r="L66" s="105"/>
      <c r="M66" s="109"/>
      <c r="N66" s="109"/>
      <c r="O66" s="97"/>
    </row>
    <row r="67" spans="1:15" ht="15" x14ac:dyDescent="0.15">
      <c r="A67" s="1">
        <v>0</v>
      </c>
      <c r="B67" s="1">
        <v>1.06E-2</v>
      </c>
      <c r="C67" s="1">
        <v>2.6499999999999999E-2</v>
      </c>
      <c r="D67" s="1">
        <v>0.31219999999999998</v>
      </c>
      <c r="E67" s="1">
        <v>0.65080000000000005</v>
      </c>
      <c r="F67" s="32">
        <v>0.4</v>
      </c>
      <c r="G67" s="27">
        <f t="shared" ref="G67:G130" si="4">$D67</f>
        <v>0.31219999999999998</v>
      </c>
      <c r="H67" s="27">
        <f t="shared" ref="H67:H130" si="5">$C67</f>
        <v>2.6499999999999999E-2</v>
      </c>
      <c r="I67" s="27">
        <f t="shared" ref="I67:I130" si="6">$B67</f>
        <v>1.06E-2</v>
      </c>
      <c r="J67" s="27">
        <f t="shared" si="3"/>
        <v>0</v>
      </c>
      <c r="K67" s="105"/>
      <c r="L67" s="105"/>
      <c r="M67" s="109"/>
      <c r="N67" s="109"/>
      <c r="O67" s="97"/>
    </row>
    <row r="68" spans="1:15" ht="15" x14ac:dyDescent="0.15">
      <c r="A68" s="1">
        <v>5.3E-3</v>
      </c>
      <c r="B68" s="1">
        <v>7.4099999999999999E-2</v>
      </c>
      <c r="C68" s="1">
        <v>8.4699999999999998E-2</v>
      </c>
      <c r="D68" s="1">
        <v>0.62429999999999997</v>
      </c>
      <c r="E68" s="1">
        <v>0.21160000000000001</v>
      </c>
      <c r="F68" s="32">
        <v>0.6</v>
      </c>
      <c r="G68" s="27">
        <f t="shared" si="4"/>
        <v>0.62429999999999997</v>
      </c>
      <c r="H68" s="27">
        <f t="shared" si="5"/>
        <v>8.4699999999999998E-2</v>
      </c>
      <c r="I68" s="27">
        <f t="shared" si="6"/>
        <v>7.4099999999999999E-2</v>
      </c>
      <c r="J68" s="27">
        <f t="shared" si="3"/>
        <v>5.3E-3</v>
      </c>
      <c r="K68" s="105"/>
      <c r="L68" s="105"/>
      <c r="M68" s="109"/>
      <c r="N68" s="109"/>
      <c r="O68" s="97"/>
    </row>
    <row r="69" spans="1:15" ht="15" x14ac:dyDescent="0.15">
      <c r="A69" s="1">
        <v>2.12E-2</v>
      </c>
      <c r="B69" s="1">
        <v>0.1323</v>
      </c>
      <c r="C69" s="1">
        <v>0.17460000000000001</v>
      </c>
      <c r="D69" s="1">
        <v>0.67200000000000004</v>
      </c>
      <c r="E69" s="1">
        <v>0</v>
      </c>
      <c r="F69" s="32">
        <v>0.8</v>
      </c>
      <c r="G69" s="27">
        <f t="shared" si="4"/>
        <v>0.67200000000000004</v>
      </c>
      <c r="H69" s="27">
        <f t="shared" si="5"/>
        <v>0.17460000000000001</v>
      </c>
      <c r="I69" s="27">
        <f t="shared" si="6"/>
        <v>0.1323</v>
      </c>
      <c r="J69" s="27">
        <f t="shared" ref="J69:J132" si="7">$A69</f>
        <v>2.12E-2</v>
      </c>
      <c r="K69" s="105"/>
      <c r="L69" s="105"/>
      <c r="M69" s="109"/>
      <c r="N69" s="109"/>
      <c r="O69" s="97"/>
    </row>
    <row r="70" spans="1:15" ht="15" x14ac:dyDescent="0.15">
      <c r="A70" s="1">
        <v>5.8200000000000002E-2</v>
      </c>
      <c r="B70" s="1">
        <v>0.20630000000000001</v>
      </c>
      <c r="C70" s="1">
        <v>0.30159999999999998</v>
      </c>
      <c r="D70" s="1">
        <v>0.43390000000000001</v>
      </c>
      <c r="E70" s="1">
        <v>0</v>
      </c>
      <c r="F70" s="32">
        <v>1</v>
      </c>
      <c r="G70" s="27">
        <f t="shared" si="4"/>
        <v>0.43390000000000001</v>
      </c>
      <c r="H70" s="27">
        <f t="shared" si="5"/>
        <v>0.30159999999999998</v>
      </c>
      <c r="I70" s="27">
        <f t="shared" si="6"/>
        <v>0.20630000000000001</v>
      </c>
      <c r="J70" s="27">
        <f t="shared" si="7"/>
        <v>5.8200000000000002E-2</v>
      </c>
      <c r="K70" s="105"/>
      <c r="L70" s="105"/>
      <c r="M70" s="109"/>
      <c r="N70" s="109"/>
      <c r="O70" s="97"/>
    </row>
    <row r="71" spans="1:15" ht="15" x14ac:dyDescent="0.15">
      <c r="A71" s="1">
        <v>0.10580000000000001</v>
      </c>
      <c r="B71" s="1">
        <v>0.30690000000000001</v>
      </c>
      <c r="C71" s="1">
        <v>0.36509999999999998</v>
      </c>
      <c r="D71" s="1">
        <v>0.22220000000000001</v>
      </c>
      <c r="E71" s="1">
        <v>0</v>
      </c>
      <c r="F71" s="32">
        <v>1.2</v>
      </c>
      <c r="G71" s="27">
        <f t="shared" si="4"/>
        <v>0.22220000000000001</v>
      </c>
      <c r="H71" s="27">
        <f t="shared" si="5"/>
        <v>0.36509999999999998</v>
      </c>
      <c r="I71" s="27">
        <f t="shared" si="6"/>
        <v>0.30690000000000001</v>
      </c>
      <c r="J71" s="27">
        <f t="shared" si="7"/>
        <v>0.10580000000000001</v>
      </c>
      <c r="K71" s="105"/>
      <c r="L71" s="105"/>
      <c r="M71" s="109"/>
      <c r="N71" s="109"/>
      <c r="O71" s="97"/>
    </row>
    <row r="72" spans="1:15" ht="15" x14ac:dyDescent="0.15">
      <c r="A72" s="1">
        <v>0.16400000000000001</v>
      </c>
      <c r="B72" s="1">
        <v>0.42859999999999998</v>
      </c>
      <c r="C72" s="1">
        <v>0.30690000000000001</v>
      </c>
      <c r="D72" s="1">
        <v>0.10050000000000001</v>
      </c>
      <c r="E72" s="1">
        <v>0</v>
      </c>
      <c r="F72" s="32">
        <v>1.4</v>
      </c>
      <c r="G72" s="27">
        <f t="shared" si="4"/>
        <v>0.10050000000000001</v>
      </c>
      <c r="H72" s="27">
        <f t="shared" si="5"/>
        <v>0.30690000000000001</v>
      </c>
      <c r="I72" s="27">
        <f t="shared" si="6"/>
        <v>0.42859999999999998</v>
      </c>
      <c r="J72" s="27">
        <f t="shared" si="7"/>
        <v>0.16400000000000001</v>
      </c>
      <c r="K72" s="105"/>
      <c r="L72" s="105"/>
      <c r="M72" s="109"/>
      <c r="N72" s="109"/>
      <c r="O72" s="97"/>
    </row>
    <row r="73" spans="1:15" ht="15" x14ac:dyDescent="0.15">
      <c r="A73" s="26">
        <v>0.23280000000000001</v>
      </c>
      <c r="B73" s="26">
        <v>0.46029999999999999</v>
      </c>
      <c r="C73" s="26">
        <v>0.30690000000000001</v>
      </c>
      <c r="D73" s="26">
        <v>0</v>
      </c>
      <c r="E73" s="26">
        <v>0</v>
      </c>
      <c r="F73" s="27">
        <v>1.6</v>
      </c>
      <c r="G73" s="27">
        <f t="shared" si="4"/>
        <v>0</v>
      </c>
      <c r="H73" s="27">
        <f t="shared" si="5"/>
        <v>0.30690000000000001</v>
      </c>
      <c r="I73" s="27">
        <f t="shared" si="6"/>
        <v>0.46029999999999999</v>
      </c>
      <c r="J73" s="27">
        <f t="shared" si="7"/>
        <v>0.23280000000000001</v>
      </c>
      <c r="K73" s="105"/>
      <c r="L73" s="105"/>
      <c r="M73" s="109"/>
      <c r="N73" s="109"/>
      <c r="O73" s="97"/>
    </row>
    <row r="74" spans="1:15" ht="14.45" customHeight="1" x14ac:dyDescent="0.15">
      <c r="A74" s="1">
        <v>0</v>
      </c>
      <c r="B74" s="1">
        <v>0</v>
      </c>
      <c r="C74" s="1">
        <v>0</v>
      </c>
      <c r="D74" s="1">
        <v>0</v>
      </c>
      <c r="E74" s="1">
        <v>1</v>
      </c>
      <c r="F74" s="32">
        <v>0.05</v>
      </c>
      <c r="G74" s="27">
        <f t="shared" si="4"/>
        <v>0</v>
      </c>
      <c r="H74" s="27">
        <f t="shared" si="5"/>
        <v>0</v>
      </c>
      <c r="I74" s="27">
        <f t="shared" si="6"/>
        <v>0</v>
      </c>
      <c r="J74" s="27">
        <f t="shared" si="7"/>
        <v>0</v>
      </c>
      <c r="K74" s="105" t="s">
        <v>81</v>
      </c>
      <c r="L74" s="105" t="s">
        <v>87</v>
      </c>
      <c r="M74" s="109"/>
      <c r="N74" s="109"/>
      <c r="O74" s="97"/>
    </row>
    <row r="75" spans="1:15" ht="15" x14ac:dyDescent="0.15">
      <c r="A75" s="1">
        <v>0</v>
      </c>
      <c r="B75" s="1">
        <v>0</v>
      </c>
      <c r="C75" s="1">
        <v>0</v>
      </c>
      <c r="D75" s="1">
        <v>8.3999999999999995E-3</v>
      </c>
      <c r="E75" s="1">
        <v>0.99160000000000004</v>
      </c>
      <c r="F75" s="32">
        <v>0.1</v>
      </c>
      <c r="G75" s="27">
        <f t="shared" si="4"/>
        <v>8.3999999999999995E-3</v>
      </c>
      <c r="H75" s="27">
        <f t="shared" si="5"/>
        <v>0</v>
      </c>
      <c r="I75" s="27">
        <f t="shared" si="6"/>
        <v>0</v>
      </c>
      <c r="J75" s="27">
        <f t="shared" si="7"/>
        <v>0</v>
      </c>
      <c r="K75" s="105"/>
      <c r="L75" s="105"/>
      <c r="M75" s="109"/>
      <c r="N75" s="109"/>
      <c r="O75" s="97"/>
    </row>
    <row r="76" spans="1:15" ht="15" x14ac:dyDescent="0.15">
      <c r="A76" s="1">
        <v>0</v>
      </c>
      <c r="B76" s="1">
        <v>0</v>
      </c>
      <c r="C76" s="1">
        <v>0</v>
      </c>
      <c r="D76" s="1">
        <v>3.78E-2</v>
      </c>
      <c r="E76" s="1">
        <v>0.96220000000000006</v>
      </c>
      <c r="F76" s="32">
        <v>0.15</v>
      </c>
      <c r="G76" s="27">
        <f t="shared" si="4"/>
        <v>3.78E-2</v>
      </c>
      <c r="H76" s="27">
        <f t="shared" si="5"/>
        <v>0</v>
      </c>
      <c r="I76" s="27">
        <f t="shared" si="6"/>
        <v>0</v>
      </c>
      <c r="J76" s="27">
        <f t="shared" si="7"/>
        <v>0</v>
      </c>
      <c r="K76" s="105"/>
      <c r="L76" s="105"/>
      <c r="M76" s="109"/>
      <c r="N76" s="109"/>
      <c r="O76" s="97"/>
    </row>
    <row r="77" spans="1:15" ht="15" x14ac:dyDescent="0.15">
      <c r="A77" s="1">
        <v>0</v>
      </c>
      <c r="B77" s="1">
        <v>0</v>
      </c>
      <c r="C77" s="1">
        <v>1.26E-2</v>
      </c>
      <c r="D77" s="1">
        <v>8.8200000000000001E-2</v>
      </c>
      <c r="E77" s="1">
        <v>0.8992</v>
      </c>
      <c r="F77" s="32">
        <v>0.2</v>
      </c>
      <c r="G77" s="27">
        <f t="shared" si="4"/>
        <v>8.8200000000000001E-2</v>
      </c>
      <c r="H77" s="27">
        <f t="shared" si="5"/>
        <v>1.26E-2</v>
      </c>
      <c r="I77" s="27">
        <f t="shared" si="6"/>
        <v>0</v>
      </c>
      <c r="J77" s="27">
        <f t="shared" si="7"/>
        <v>0</v>
      </c>
      <c r="K77" s="105"/>
      <c r="L77" s="105"/>
      <c r="M77" s="109"/>
      <c r="N77" s="109"/>
      <c r="O77" s="97"/>
    </row>
    <row r="78" spans="1:15" ht="15" x14ac:dyDescent="0.15">
      <c r="A78" s="1">
        <v>0</v>
      </c>
      <c r="B78" s="1">
        <v>1.26E-2</v>
      </c>
      <c r="C78" s="1">
        <v>2.52E-2</v>
      </c>
      <c r="D78" s="1">
        <v>0.2437</v>
      </c>
      <c r="E78" s="1">
        <v>0.71850000000000003</v>
      </c>
      <c r="F78" s="32">
        <v>0.3</v>
      </c>
      <c r="G78" s="27">
        <f t="shared" si="4"/>
        <v>0.2437</v>
      </c>
      <c r="H78" s="27">
        <f t="shared" si="5"/>
        <v>2.52E-2</v>
      </c>
      <c r="I78" s="27">
        <f t="shared" si="6"/>
        <v>1.26E-2</v>
      </c>
      <c r="J78" s="27">
        <f t="shared" si="7"/>
        <v>0</v>
      </c>
      <c r="K78" s="105"/>
      <c r="L78" s="105"/>
      <c r="M78" s="109"/>
      <c r="N78" s="109"/>
      <c r="O78" s="97"/>
    </row>
    <row r="79" spans="1:15" ht="15" x14ac:dyDescent="0.15">
      <c r="A79" s="1">
        <v>4.1999999999999997E-3</v>
      </c>
      <c r="B79" s="1">
        <v>2.9399999999999999E-2</v>
      </c>
      <c r="C79" s="1">
        <v>5.8799999999999998E-2</v>
      </c>
      <c r="D79" s="1">
        <v>0.42859999999999998</v>
      </c>
      <c r="E79" s="1">
        <v>0.47899999999999998</v>
      </c>
      <c r="F79" s="32">
        <v>0.4</v>
      </c>
      <c r="G79" s="27">
        <f t="shared" si="4"/>
        <v>0.42859999999999998</v>
      </c>
      <c r="H79" s="27">
        <f t="shared" si="5"/>
        <v>5.8799999999999998E-2</v>
      </c>
      <c r="I79" s="27">
        <f t="shared" si="6"/>
        <v>2.9399999999999999E-2</v>
      </c>
      <c r="J79" s="27">
        <f t="shared" si="7"/>
        <v>4.1999999999999997E-3</v>
      </c>
      <c r="K79" s="105"/>
      <c r="L79" s="105"/>
      <c r="M79" s="109"/>
      <c r="N79" s="109"/>
      <c r="O79" s="97"/>
    </row>
    <row r="80" spans="1:15" ht="15" x14ac:dyDescent="0.15">
      <c r="A80" s="1">
        <v>2.1000000000000001E-2</v>
      </c>
      <c r="B80" s="1">
        <v>8.8200000000000001E-2</v>
      </c>
      <c r="C80" s="1">
        <v>0.16389999999999999</v>
      </c>
      <c r="D80" s="1">
        <v>0.59660000000000002</v>
      </c>
      <c r="E80" s="1">
        <v>0.1303</v>
      </c>
      <c r="F80" s="32">
        <v>0.6</v>
      </c>
      <c r="G80" s="27">
        <f t="shared" si="4"/>
        <v>0.59660000000000002</v>
      </c>
      <c r="H80" s="27">
        <f t="shared" si="5"/>
        <v>0.16389999999999999</v>
      </c>
      <c r="I80" s="27">
        <f t="shared" si="6"/>
        <v>8.8200000000000001E-2</v>
      </c>
      <c r="J80" s="27">
        <f t="shared" si="7"/>
        <v>2.1000000000000001E-2</v>
      </c>
      <c r="K80" s="105"/>
      <c r="L80" s="105"/>
      <c r="M80" s="109"/>
      <c r="N80" s="109"/>
      <c r="O80" s="97"/>
    </row>
    <row r="81" spans="1:15" ht="15" x14ac:dyDescent="0.15">
      <c r="A81" s="1">
        <v>5.4600000000000003E-2</v>
      </c>
      <c r="B81" s="1">
        <v>0.20169999999999999</v>
      </c>
      <c r="C81" s="1">
        <v>0.26050000000000001</v>
      </c>
      <c r="D81" s="1">
        <v>0.48320000000000002</v>
      </c>
      <c r="E81" s="1">
        <v>0</v>
      </c>
      <c r="F81" s="32">
        <v>0.8</v>
      </c>
      <c r="G81" s="27">
        <f t="shared" si="4"/>
        <v>0.48320000000000002</v>
      </c>
      <c r="H81" s="27">
        <f t="shared" si="5"/>
        <v>0.26050000000000001</v>
      </c>
      <c r="I81" s="27">
        <f t="shared" si="6"/>
        <v>0.20169999999999999</v>
      </c>
      <c r="J81" s="27">
        <f t="shared" si="7"/>
        <v>5.4600000000000003E-2</v>
      </c>
      <c r="K81" s="105"/>
      <c r="L81" s="105"/>
      <c r="M81" s="109"/>
      <c r="N81" s="109"/>
      <c r="O81" s="97"/>
    </row>
    <row r="82" spans="1:15" ht="15" x14ac:dyDescent="0.15">
      <c r="A82" s="1">
        <v>0.1008</v>
      </c>
      <c r="B82" s="1">
        <v>0.30669999999999997</v>
      </c>
      <c r="C82" s="1">
        <v>0.31090000000000001</v>
      </c>
      <c r="D82" s="1">
        <v>0.28149999999999997</v>
      </c>
      <c r="E82" s="1">
        <v>0</v>
      </c>
      <c r="F82" s="32">
        <v>1</v>
      </c>
      <c r="G82" s="27">
        <f t="shared" si="4"/>
        <v>0.28149999999999997</v>
      </c>
      <c r="H82" s="27">
        <f t="shared" si="5"/>
        <v>0.31090000000000001</v>
      </c>
      <c r="I82" s="27">
        <f t="shared" si="6"/>
        <v>0.30669999999999997</v>
      </c>
      <c r="J82" s="27">
        <f t="shared" si="7"/>
        <v>0.1008</v>
      </c>
      <c r="K82" s="105"/>
      <c r="L82" s="105"/>
      <c r="M82" s="109"/>
      <c r="N82" s="109"/>
      <c r="O82" s="97"/>
    </row>
    <row r="83" spans="1:15" ht="15" x14ac:dyDescent="0.15">
      <c r="A83" s="1">
        <v>0.18490000000000001</v>
      </c>
      <c r="B83" s="1">
        <v>0.3866</v>
      </c>
      <c r="C83" s="1">
        <v>0.27729999999999999</v>
      </c>
      <c r="D83" s="1">
        <v>0.15129999999999999</v>
      </c>
      <c r="E83" s="1">
        <v>0</v>
      </c>
      <c r="F83" s="32">
        <v>1.2</v>
      </c>
      <c r="G83" s="27">
        <f t="shared" si="4"/>
        <v>0.15129999999999999</v>
      </c>
      <c r="H83" s="27">
        <f t="shared" si="5"/>
        <v>0.27729999999999999</v>
      </c>
      <c r="I83" s="27">
        <f t="shared" si="6"/>
        <v>0.3866</v>
      </c>
      <c r="J83" s="27">
        <f t="shared" si="7"/>
        <v>0.18490000000000001</v>
      </c>
      <c r="K83" s="105"/>
      <c r="L83" s="105"/>
      <c r="M83" s="109"/>
      <c r="N83" s="109"/>
      <c r="O83" s="97"/>
    </row>
    <row r="84" spans="1:15" ht="15" x14ac:dyDescent="0.15">
      <c r="A84" s="1">
        <v>0.25629999999999997</v>
      </c>
      <c r="B84" s="1">
        <v>0.4622</v>
      </c>
      <c r="C84" s="1">
        <v>0.2185</v>
      </c>
      <c r="D84" s="1">
        <v>6.3E-2</v>
      </c>
      <c r="E84" s="1">
        <v>0</v>
      </c>
      <c r="F84" s="32">
        <v>1.4</v>
      </c>
      <c r="G84" s="27">
        <f t="shared" si="4"/>
        <v>6.3E-2</v>
      </c>
      <c r="H84" s="27">
        <f t="shared" si="5"/>
        <v>0.2185</v>
      </c>
      <c r="I84" s="27">
        <f t="shared" si="6"/>
        <v>0.4622</v>
      </c>
      <c r="J84" s="27">
        <f t="shared" si="7"/>
        <v>0.25629999999999997</v>
      </c>
      <c r="K84" s="105"/>
      <c r="L84" s="105"/>
      <c r="M84" s="109"/>
      <c r="N84" s="109"/>
      <c r="O84" s="97"/>
    </row>
    <row r="85" spans="1:15" ht="15" x14ac:dyDescent="0.15">
      <c r="A85" s="26">
        <v>0.33610000000000001</v>
      </c>
      <c r="B85" s="26">
        <v>0.50839999999999996</v>
      </c>
      <c r="C85" s="26">
        <v>0.1555</v>
      </c>
      <c r="D85" s="26">
        <v>0</v>
      </c>
      <c r="E85" s="26">
        <v>0</v>
      </c>
      <c r="F85" s="32">
        <v>1.6</v>
      </c>
      <c r="G85" s="27">
        <f t="shared" si="4"/>
        <v>0</v>
      </c>
      <c r="H85" s="27">
        <f t="shared" si="5"/>
        <v>0.1555</v>
      </c>
      <c r="I85" s="27">
        <f t="shared" si="6"/>
        <v>0.50839999999999996</v>
      </c>
      <c r="J85" s="27">
        <f t="shared" si="7"/>
        <v>0.33610000000000001</v>
      </c>
      <c r="K85" s="105"/>
      <c r="L85" s="105"/>
      <c r="M85" s="109"/>
      <c r="N85" s="109"/>
      <c r="O85" s="97"/>
    </row>
    <row r="86" spans="1:15" ht="14.45" customHeight="1" x14ac:dyDescent="0.15">
      <c r="A86" s="1">
        <v>0</v>
      </c>
      <c r="B86" s="1">
        <v>0</v>
      </c>
      <c r="C86" s="1">
        <v>0</v>
      </c>
      <c r="D86" s="1">
        <v>0</v>
      </c>
      <c r="E86" s="1">
        <v>1</v>
      </c>
      <c r="F86" s="32">
        <v>0.05</v>
      </c>
      <c r="G86" s="27">
        <f t="shared" si="4"/>
        <v>0</v>
      </c>
      <c r="H86" s="27">
        <f t="shared" si="5"/>
        <v>0</v>
      </c>
      <c r="I86" s="27">
        <f t="shared" si="6"/>
        <v>0</v>
      </c>
      <c r="J86" s="27">
        <f t="shared" si="7"/>
        <v>0</v>
      </c>
      <c r="K86" s="105" t="s">
        <v>83</v>
      </c>
      <c r="L86" s="105" t="s">
        <v>87</v>
      </c>
      <c r="M86" s="109"/>
      <c r="N86" s="109"/>
      <c r="O86" s="97"/>
    </row>
    <row r="87" spans="1:15" ht="15" x14ac:dyDescent="0.15">
      <c r="A87" s="1">
        <v>0</v>
      </c>
      <c r="B87" s="1">
        <v>0</v>
      </c>
      <c r="C87" s="1">
        <v>0</v>
      </c>
      <c r="D87" s="1">
        <v>2.75E-2</v>
      </c>
      <c r="E87" s="1">
        <v>0.97250000000000003</v>
      </c>
      <c r="F87" s="32">
        <v>0.1</v>
      </c>
      <c r="G87" s="27">
        <f t="shared" si="4"/>
        <v>2.75E-2</v>
      </c>
      <c r="H87" s="27">
        <f t="shared" si="5"/>
        <v>0</v>
      </c>
      <c r="I87" s="27">
        <f t="shared" si="6"/>
        <v>0</v>
      </c>
      <c r="J87" s="27">
        <f t="shared" si="7"/>
        <v>0</v>
      </c>
      <c r="K87" s="105"/>
      <c r="L87" s="105"/>
      <c r="M87" s="109"/>
      <c r="N87" s="109"/>
      <c r="O87" s="97"/>
    </row>
    <row r="88" spans="1:15" ht="15" x14ac:dyDescent="0.15">
      <c r="A88" s="1">
        <v>0</v>
      </c>
      <c r="B88" s="1">
        <v>0</v>
      </c>
      <c r="C88" s="1">
        <v>1.6500000000000001E-2</v>
      </c>
      <c r="D88" s="1">
        <v>0.12089999999999999</v>
      </c>
      <c r="E88" s="1">
        <v>0.86260000000000003</v>
      </c>
      <c r="F88" s="32">
        <v>0.15</v>
      </c>
      <c r="G88" s="27">
        <f t="shared" si="4"/>
        <v>0.12089999999999999</v>
      </c>
      <c r="H88" s="27">
        <f t="shared" si="5"/>
        <v>1.6500000000000001E-2</v>
      </c>
      <c r="I88" s="27">
        <f t="shared" si="6"/>
        <v>0</v>
      </c>
      <c r="J88" s="27">
        <f t="shared" si="7"/>
        <v>0</v>
      </c>
      <c r="K88" s="105"/>
      <c r="L88" s="105"/>
      <c r="M88" s="109"/>
      <c r="N88" s="109"/>
      <c r="O88" s="97"/>
    </row>
    <row r="89" spans="1:15" ht="15" x14ac:dyDescent="0.15">
      <c r="A89" s="1">
        <v>0</v>
      </c>
      <c r="B89" s="1">
        <v>0</v>
      </c>
      <c r="C89" s="1">
        <v>3.85E-2</v>
      </c>
      <c r="D89" s="1">
        <v>0.30220000000000002</v>
      </c>
      <c r="E89" s="1">
        <v>0.6593</v>
      </c>
      <c r="F89" s="32">
        <v>0.2</v>
      </c>
      <c r="G89" s="27">
        <f t="shared" si="4"/>
        <v>0.30220000000000002</v>
      </c>
      <c r="H89" s="27">
        <f t="shared" si="5"/>
        <v>3.85E-2</v>
      </c>
      <c r="I89" s="27">
        <f t="shared" si="6"/>
        <v>0</v>
      </c>
      <c r="J89" s="27">
        <f t="shared" si="7"/>
        <v>0</v>
      </c>
      <c r="K89" s="105"/>
      <c r="L89" s="105"/>
      <c r="M89" s="109"/>
      <c r="N89" s="109"/>
      <c r="O89" s="97"/>
    </row>
    <row r="90" spans="1:15" ht="15" x14ac:dyDescent="0.15">
      <c r="A90" s="1">
        <v>0</v>
      </c>
      <c r="B90" s="1">
        <v>6.0400000000000002E-2</v>
      </c>
      <c r="C90" s="1">
        <v>6.0400000000000002E-2</v>
      </c>
      <c r="D90" s="1">
        <v>0.47799999999999998</v>
      </c>
      <c r="E90" s="1">
        <v>0.40110000000000001</v>
      </c>
      <c r="F90" s="32">
        <v>0.3</v>
      </c>
      <c r="G90" s="27">
        <f t="shared" si="4"/>
        <v>0.47799999999999998</v>
      </c>
      <c r="H90" s="27">
        <f t="shared" si="5"/>
        <v>6.0400000000000002E-2</v>
      </c>
      <c r="I90" s="27">
        <f t="shared" si="6"/>
        <v>6.0400000000000002E-2</v>
      </c>
      <c r="J90" s="27">
        <f t="shared" si="7"/>
        <v>0</v>
      </c>
      <c r="K90" s="105"/>
      <c r="L90" s="105"/>
      <c r="M90" s="109"/>
      <c r="N90" s="109"/>
      <c r="O90" s="97"/>
    </row>
    <row r="91" spans="1:15" ht="15" x14ac:dyDescent="0.15">
      <c r="A91" s="1">
        <v>2.1999999999999999E-2</v>
      </c>
      <c r="B91" s="1" t="s">
        <v>82</v>
      </c>
      <c r="C91" s="1">
        <v>0.18129999999999999</v>
      </c>
      <c r="D91" s="1">
        <v>0.51649999999999996</v>
      </c>
      <c r="E91" s="1">
        <v>0.1978</v>
      </c>
      <c r="F91" s="32">
        <v>0.4</v>
      </c>
      <c r="G91" s="27">
        <f t="shared" si="4"/>
        <v>0.51649999999999996</v>
      </c>
      <c r="H91" s="27">
        <f t="shared" si="5"/>
        <v>0.18129999999999999</v>
      </c>
      <c r="I91" s="27" t="str">
        <f t="shared" si="6"/>
        <v>0.0.0824</v>
      </c>
      <c r="J91" s="27">
        <f t="shared" si="7"/>
        <v>2.1999999999999999E-2</v>
      </c>
      <c r="K91" s="105"/>
      <c r="L91" s="105"/>
      <c r="M91" s="109"/>
      <c r="N91" s="109"/>
      <c r="O91" s="97"/>
    </row>
    <row r="92" spans="1:15" ht="15" x14ac:dyDescent="0.15">
      <c r="A92" s="1">
        <v>7.1400000000000005E-2</v>
      </c>
      <c r="B92" s="1">
        <v>0.31869999999999998</v>
      </c>
      <c r="C92" s="1">
        <v>0.1978</v>
      </c>
      <c r="D92" s="1">
        <v>0.37909999999999999</v>
      </c>
      <c r="E92" s="1">
        <v>3.3000000000000002E-2</v>
      </c>
      <c r="F92" s="32">
        <v>0.6</v>
      </c>
      <c r="G92" s="27">
        <f t="shared" si="4"/>
        <v>0.37909999999999999</v>
      </c>
      <c r="H92" s="27">
        <f t="shared" si="5"/>
        <v>0.1978</v>
      </c>
      <c r="I92" s="27">
        <f t="shared" si="6"/>
        <v>0.31869999999999998</v>
      </c>
      <c r="J92" s="27">
        <f t="shared" si="7"/>
        <v>7.1400000000000005E-2</v>
      </c>
      <c r="K92" s="105"/>
      <c r="L92" s="105"/>
      <c r="M92" s="109"/>
      <c r="N92" s="109"/>
      <c r="O92" s="97"/>
    </row>
    <row r="93" spans="1:15" ht="15" x14ac:dyDescent="0.15">
      <c r="A93" s="1">
        <v>0.18129999999999999</v>
      </c>
      <c r="B93" s="1">
        <v>0.37359999999999999</v>
      </c>
      <c r="C93" s="1">
        <v>0.24179999999999999</v>
      </c>
      <c r="D93" s="1">
        <v>0.20330000000000001</v>
      </c>
      <c r="E93" s="1">
        <v>0</v>
      </c>
      <c r="F93" s="32">
        <v>0.8</v>
      </c>
      <c r="G93" s="27">
        <f t="shared" si="4"/>
        <v>0.20330000000000001</v>
      </c>
      <c r="H93" s="27">
        <f t="shared" si="5"/>
        <v>0.24179999999999999</v>
      </c>
      <c r="I93" s="27">
        <f t="shared" si="6"/>
        <v>0.37359999999999999</v>
      </c>
      <c r="J93" s="27">
        <f t="shared" si="7"/>
        <v>0.18129999999999999</v>
      </c>
      <c r="K93" s="105"/>
      <c r="L93" s="105"/>
      <c r="M93" s="109"/>
      <c r="N93" s="109"/>
      <c r="O93" s="97"/>
    </row>
    <row r="94" spans="1:15" ht="15" x14ac:dyDescent="0.15">
      <c r="A94" s="1">
        <v>0.34620000000000001</v>
      </c>
      <c r="B94" s="1">
        <v>0.40110000000000001</v>
      </c>
      <c r="C94" s="1">
        <v>0.17580000000000001</v>
      </c>
      <c r="D94" s="1">
        <v>7.6899999999999996E-2</v>
      </c>
      <c r="E94" s="1">
        <v>0</v>
      </c>
      <c r="F94" s="32">
        <v>1</v>
      </c>
      <c r="G94" s="27">
        <f t="shared" si="4"/>
        <v>7.6899999999999996E-2</v>
      </c>
      <c r="H94" s="27">
        <f t="shared" si="5"/>
        <v>0.17580000000000001</v>
      </c>
      <c r="I94" s="27">
        <f t="shared" si="6"/>
        <v>0.40110000000000001</v>
      </c>
      <c r="J94" s="27">
        <f t="shared" si="7"/>
        <v>0.34620000000000001</v>
      </c>
      <c r="K94" s="105"/>
      <c r="L94" s="105"/>
      <c r="M94" s="109"/>
      <c r="N94" s="109"/>
      <c r="O94" s="97"/>
    </row>
    <row r="95" spans="1:15" ht="15" x14ac:dyDescent="0.15">
      <c r="A95" s="1">
        <v>0.47799999999999998</v>
      </c>
      <c r="B95" s="1">
        <v>0.37359999999999999</v>
      </c>
      <c r="C95" s="1">
        <v>0.1154</v>
      </c>
      <c r="D95" s="1">
        <v>3.3000000000000002E-2</v>
      </c>
      <c r="E95" s="1">
        <v>0</v>
      </c>
      <c r="F95" s="32">
        <v>1.2</v>
      </c>
      <c r="G95" s="27">
        <f t="shared" si="4"/>
        <v>3.3000000000000002E-2</v>
      </c>
      <c r="H95" s="27">
        <f t="shared" si="5"/>
        <v>0.1154</v>
      </c>
      <c r="I95" s="27">
        <f t="shared" si="6"/>
        <v>0.37359999999999999</v>
      </c>
      <c r="J95" s="27">
        <f t="shared" si="7"/>
        <v>0.47799999999999998</v>
      </c>
      <c r="K95" s="105"/>
      <c r="L95" s="105"/>
      <c r="M95" s="109"/>
      <c r="N95" s="109"/>
      <c r="O95" s="97"/>
    </row>
    <row r="96" spans="1:15" ht="15" x14ac:dyDescent="0.15">
      <c r="A96" s="1">
        <v>0.55489999999999995</v>
      </c>
      <c r="B96" s="1">
        <v>0.36809999999999998</v>
      </c>
      <c r="C96" s="1">
        <v>6.0400000000000002E-2</v>
      </c>
      <c r="D96" s="1">
        <v>1.6500000000000001E-2</v>
      </c>
      <c r="E96" s="1">
        <v>0</v>
      </c>
      <c r="F96" s="32">
        <v>1.4</v>
      </c>
      <c r="G96" s="27">
        <f t="shared" si="4"/>
        <v>1.6500000000000001E-2</v>
      </c>
      <c r="H96" s="27">
        <f t="shared" si="5"/>
        <v>6.0400000000000002E-2</v>
      </c>
      <c r="I96" s="27">
        <f t="shared" si="6"/>
        <v>0.36809999999999998</v>
      </c>
      <c r="J96" s="27">
        <f t="shared" si="7"/>
        <v>0.55489999999999995</v>
      </c>
      <c r="K96" s="105"/>
      <c r="L96" s="105"/>
      <c r="M96" s="109"/>
      <c r="N96" s="109"/>
      <c r="O96" s="97"/>
    </row>
    <row r="97" spans="1:15" ht="15" x14ac:dyDescent="0.15">
      <c r="A97" s="30">
        <v>0.6593</v>
      </c>
      <c r="B97" s="30">
        <v>0.32200000000000001</v>
      </c>
      <c r="C97" s="30">
        <v>3.85E-2</v>
      </c>
      <c r="D97" s="30">
        <v>0</v>
      </c>
      <c r="E97" s="30">
        <v>0</v>
      </c>
      <c r="F97" s="32">
        <v>1.6</v>
      </c>
      <c r="G97" s="27">
        <f t="shared" si="4"/>
        <v>0</v>
      </c>
      <c r="H97" s="27">
        <f t="shared" si="5"/>
        <v>3.85E-2</v>
      </c>
      <c r="I97" s="27">
        <f t="shared" si="6"/>
        <v>0.32200000000000001</v>
      </c>
      <c r="J97" s="27">
        <f t="shared" si="7"/>
        <v>0.6593</v>
      </c>
      <c r="K97" s="105"/>
      <c r="L97" s="105"/>
      <c r="M97" s="109"/>
      <c r="N97" s="109"/>
      <c r="O97" s="97"/>
    </row>
    <row r="98" spans="1:15" ht="14.45" customHeight="1" x14ac:dyDescent="0.15">
      <c r="A98" s="26">
        <v>0</v>
      </c>
      <c r="B98" s="26">
        <v>0</v>
      </c>
      <c r="C98" s="26">
        <v>0</v>
      </c>
      <c r="D98" s="26">
        <v>0</v>
      </c>
      <c r="E98" s="26">
        <v>1</v>
      </c>
      <c r="F98" s="32">
        <v>0.05</v>
      </c>
      <c r="G98" s="27">
        <f t="shared" si="4"/>
        <v>0</v>
      </c>
      <c r="H98" s="27">
        <f t="shared" si="5"/>
        <v>0</v>
      </c>
      <c r="I98" s="27">
        <f t="shared" si="6"/>
        <v>0</v>
      </c>
      <c r="J98" s="27">
        <f t="shared" si="7"/>
        <v>0</v>
      </c>
      <c r="K98" s="105" t="s">
        <v>84</v>
      </c>
      <c r="L98" s="105" t="s">
        <v>87</v>
      </c>
      <c r="M98" s="109"/>
      <c r="N98" s="109"/>
      <c r="O98" s="97"/>
    </row>
    <row r="99" spans="1:15" ht="15" x14ac:dyDescent="0.15">
      <c r="A99" s="26">
        <v>0</v>
      </c>
      <c r="B99" s="26">
        <v>0</v>
      </c>
      <c r="C99" s="26">
        <v>0</v>
      </c>
      <c r="D99" s="26">
        <v>8.6599999999999996E-2</v>
      </c>
      <c r="E99" s="26">
        <v>0.91339999999999999</v>
      </c>
      <c r="F99" s="32">
        <v>0.1</v>
      </c>
      <c r="G99" s="27">
        <f t="shared" si="4"/>
        <v>8.6599999999999996E-2</v>
      </c>
      <c r="H99" s="27">
        <f t="shared" si="5"/>
        <v>0</v>
      </c>
      <c r="I99" s="27">
        <f t="shared" si="6"/>
        <v>0</v>
      </c>
      <c r="J99" s="27">
        <f t="shared" si="7"/>
        <v>0</v>
      </c>
      <c r="K99" s="105"/>
      <c r="L99" s="105"/>
      <c r="M99" s="109"/>
      <c r="N99" s="109"/>
      <c r="O99" s="97"/>
    </row>
    <row r="100" spans="1:15" ht="15" x14ac:dyDescent="0.15">
      <c r="A100" s="26">
        <v>0</v>
      </c>
      <c r="B100" s="26">
        <v>4.3E-3</v>
      </c>
      <c r="C100" s="26">
        <v>2.1600000000000001E-2</v>
      </c>
      <c r="D100" s="26">
        <v>0.316</v>
      </c>
      <c r="E100" s="26">
        <v>0.65800000000000003</v>
      </c>
      <c r="F100" s="32">
        <v>0.15</v>
      </c>
      <c r="G100" s="27">
        <f t="shared" si="4"/>
        <v>0.316</v>
      </c>
      <c r="H100" s="27">
        <f t="shared" si="5"/>
        <v>2.1600000000000001E-2</v>
      </c>
      <c r="I100" s="27">
        <f t="shared" si="6"/>
        <v>4.3E-3</v>
      </c>
      <c r="J100" s="27">
        <f t="shared" si="7"/>
        <v>0</v>
      </c>
      <c r="K100" s="105"/>
      <c r="L100" s="105"/>
      <c r="M100" s="109"/>
      <c r="N100" s="109"/>
      <c r="O100" s="97"/>
    </row>
    <row r="101" spans="1:15" ht="15" x14ac:dyDescent="0.15">
      <c r="A101" s="26">
        <v>0</v>
      </c>
      <c r="B101" s="26">
        <v>2.1600000000000001E-2</v>
      </c>
      <c r="C101" s="26">
        <v>8.2299999999999998E-2</v>
      </c>
      <c r="D101" s="26">
        <v>0.43719999999999998</v>
      </c>
      <c r="E101" s="26">
        <v>0.45889999999999997</v>
      </c>
      <c r="F101" s="32">
        <v>0.2</v>
      </c>
      <c r="G101" s="27">
        <f t="shared" si="4"/>
        <v>0.43719999999999998</v>
      </c>
      <c r="H101" s="27">
        <f t="shared" si="5"/>
        <v>8.2299999999999998E-2</v>
      </c>
      <c r="I101" s="27">
        <f t="shared" si="6"/>
        <v>2.1600000000000001E-2</v>
      </c>
      <c r="J101" s="27">
        <f t="shared" si="7"/>
        <v>0</v>
      </c>
      <c r="K101" s="105"/>
      <c r="L101" s="105"/>
      <c r="M101" s="109"/>
      <c r="N101" s="109"/>
      <c r="O101" s="97"/>
    </row>
    <row r="102" spans="1:15" ht="15" x14ac:dyDescent="0.15">
      <c r="A102" s="26">
        <v>1.2999999999999999E-2</v>
      </c>
      <c r="B102" s="26">
        <v>0.1429</v>
      </c>
      <c r="C102" s="26">
        <v>0.16880000000000001</v>
      </c>
      <c r="D102" s="26">
        <v>0.50649999999999995</v>
      </c>
      <c r="E102" s="26">
        <v>0.16880000000000001</v>
      </c>
      <c r="F102" s="32">
        <v>0.3</v>
      </c>
      <c r="G102" s="27">
        <f t="shared" si="4"/>
        <v>0.50649999999999995</v>
      </c>
      <c r="H102" s="27">
        <f t="shared" si="5"/>
        <v>0.16880000000000001</v>
      </c>
      <c r="I102" s="27">
        <f t="shared" si="6"/>
        <v>0.1429</v>
      </c>
      <c r="J102" s="27">
        <f t="shared" si="7"/>
        <v>1.2999999999999999E-2</v>
      </c>
      <c r="K102" s="105"/>
      <c r="L102" s="105"/>
      <c r="M102" s="109"/>
      <c r="N102" s="109"/>
      <c r="O102" s="97"/>
    </row>
    <row r="103" spans="1:15" ht="15" x14ac:dyDescent="0.15">
      <c r="A103" s="26">
        <v>3.4599999999999999E-2</v>
      </c>
      <c r="B103" s="26">
        <v>0.2727</v>
      </c>
      <c r="C103" s="26">
        <v>0.22939999999999999</v>
      </c>
      <c r="D103" s="26">
        <v>0.40260000000000001</v>
      </c>
      <c r="E103" s="26">
        <v>6.0600000000000001E-2</v>
      </c>
      <c r="F103" s="32">
        <v>0.4</v>
      </c>
      <c r="G103" s="27">
        <f t="shared" si="4"/>
        <v>0.40260000000000001</v>
      </c>
      <c r="H103" s="27">
        <f t="shared" si="5"/>
        <v>0.22939999999999999</v>
      </c>
      <c r="I103" s="27">
        <f t="shared" si="6"/>
        <v>0.2727</v>
      </c>
      <c r="J103" s="27">
        <f t="shared" si="7"/>
        <v>3.4599999999999999E-2</v>
      </c>
      <c r="K103" s="105"/>
      <c r="L103" s="105"/>
      <c r="M103" s="109"/>
      <c r="N103" s="109"/>
      <c r="O103" s="97"/>
    </row>
    <row r="104" spans="1:15" ht="15" x14ac:dyDescent="0.15">
      <c r="A104" s="26">
        <v>0.24679999999999999</v>
      </c>
      <c r="B104" s="26">
        <v>0.34200000000000003</v>
      </c>
      <c r="C104" s="26">
        <v>0.22509999999999999</v>
      </c>
      <c r="D104" s="26">
        <v>0.18179999999999999</v>
      </c>
      <c r="E104" s="26">
        <v>4.3E-3</v>
      </c>
      <c r="F104" s="32">
        <v>0.6</v>
      </c>
      <c r="G104" s="27">
        <f t="shared" si="4"/>
        <v>0.18179999999999999</v>
      </c>
      <c r="H104" s="27">
        <f t="shared" si="5"/>
        <v>0.22509999999999999</v>
      </c>
      <c r="I104" s="27">
        <f t="shared" si="6"/>
        <v>0.34200000000000003</v>
      </c>
      <c r="J104" s="27">
        <f t="shared" si="7"/>
        <v>0.24679999999999999</v>
      </c>
      <c r="K104" s="105"/>
      <c r="L104" s="105"/>
      <c r="M104" s="109"/>
      <c r="N104" s="109"/>
      <c r="O104" s="97"/>
    </row>
    <row r="105" spans="1:15" ht="15" x14ac:dyDescent="0.15">
      <c r="A105" s="26">
        <v>0.41560000000000002</v>
      </c>
      <c r="B105" s="26">
        <v>0.36359999999999998</v>
      </c>
      <c r="C105" s="26">
        <v>0.1515</v>
      </c>
      <c r="D105" s="26">
        <v>6.93E-2</v>
      </c>
      <c r="E105" s="26">
        <v>0</v>
      </c>
      <c r="F105" s="32">
        <v>0.8</v>
      </c>
      <c r="G105" s="27">
        <f t="shared" si="4"/>
        <v>6.93E-2</v>
      </c>
      <c r="H105" s="27">
        <f t="shared" si="5"/>
        <v>0.1515</v>
      </c>
      <c r="I105" s="27">
        <f t="shared" si="6"/>
        <v>0.36359999999999998</v>
      </c>
      <c r="J105" s="27">
        <f t="shared" si="7"/>
        <v>0.41560000000000002</v>
      </c>
      <c r="K105" s="105"/>
      <c r="L105" s="105"/>
      <c r="M105" s="109"/>
      <c r="N105" s="109"/>
      <c r="O105" s="97"/>
    </row>
    <row r="106" spans="1:15" ht="15" x14ac:dyDescent="0.15">
      <c r="A106" s="26">
        <v>0.54549999999999998</v>
      </c>
      <c r="B106" s="26">
        <v>0.35060000000000002</v>
      </c>
      <c r="C106" s="26">
        <v>8.2299999999999998E-2</v>
      </c>
      <c r="D106" s="26">
        <v>2.1600000000000001E-2</v>
      </c>
      <c r="E106" s="26">
        <v>0</v>
      </c>
      <c r="F106" s="32">
        <v>1</v>
      </c>
      <c r="G106" s="27">
        <f t="shared" si="4"/>
        <v>2.1600000000000001E-2</v>
      </c>
      <c r="H106" s="27">
        <f t="shared" si="5"/>
        <v>8.2299999999999998E-2</v>
      </c>
      <c r="I106" s="27">
        <f t="shared" si="6"/>
        <v>0.35060000000000002</v>
      </c>
      <c r="J106" s="27">
        <f t="shared" si="7"/>
        <v>0.54549999999999998</v>
      </c>
      <c r="K106" s="105"/>
      <c r="L106" s="105"/>
      <c r="M106" s="109"/>
      <c r="N106" s="109"/>
      <c r="O106" s="97"/>
    </row>
    <row r="107" spans="1:15" ht="15" x14ac:dyDescent="0.15">
      <c r="A107" s="26">
        <v>0.68400000000000005</v>
      </c>
      <c r="B107" s="26">
        <v>0.26840000000000003</v>
      </c>
      <c r="C107" s="26">
        <v>3.4599999999999999E-2</v>
      </c>
      <c r="D107" s="26">
        <v>1.2999999999999999E-2</v>
      </c>
      <c r="E107" s="26">
        <v>0</v>
      </c>
      <c r="F107" s="32">
        <v>1.2</v>
      </c>
      <c r="G107" s="27">
        <f t="shared" si="4"/>
        <v>1.2999999999999999E-2</v>
      </c>
      <c r="H107" s="27">
        <f t="shared" si="5"/>
        <v>3.4599999999999999E-2</v>
      </c>
      <c r="I107" s="27">
        <f t="shared" si="6"/>
        <v>0.26840000000000003</v>
      </c>
      <c r="J107" s="27">
        <f t="shared" si="7"/>
        <v>0.68400000000000005</v>
      </c>
      <c r="K107" s="105"/>
      <c r="L107" s="105"/>
      <c r="M107" s="109"/>
      <c r="N107" s="109"/>
      <c r="O107" s="97"/>
    </row>
    <row r="108" spans="1:15" ht="15" x14ac:dyDescent="0.15">
      <c r="A108" s="26">
        <v>0.78349999999999997</v>
      </c>
      <c r="B108" s="26">
        <v>0.1948</v>
      </c>
      <c r="C108" s="26">
        <v>2.1600000000000001E-2</v>
      </c>
      <c r="D108" s="26">
        <v>0</v>
      </c>
      <c r="E108" s="26">
        <v>0</v>
      </c>
      <c r="F108" s="32">
        <v>1.4</v>
      </c>
      <c r="G108" s="27">
        <f t="shared" si="4"/>
        <v>0</v>
      </c>
      <c r="H108" s="27">
        <f t="shared" si="5"/>
        <v>2.1600000000000001E-2</v>
      </c>
      <c r="I108" s="27">
        <f t="shared" si="6"/>
        <v>0.1948</v>
      </c>
      <c r="J108" s="27">
        <f t="shared" si="7"/>
        <v>0.78349999999999997</v>
      </c>
      <c r="K108" s="105"/>
      <c r="L108" s="105"/>
      <c r="M108" s="109"/>
      <c r="N108" s="109"/>
      <c r="O108" s="97"/>
    </row>
    <row r="109" spans="1:15" ht="15" x14ac:dyDescent="0.15">
      <c r="A109" s="26">
        <v>0.86580000000000001</v>
      </c>
      <c r="B109" s="26">
        <v>0.1212</v>
      </c>
      <c r="C109" s="26">
        <v>1.2999999999999999E-2</v>
      </c>
      <c r="D109" s="26">
        <v>0</v>
      </c>
      <c r="E109" s="26">
        <v>0</v>
      </c>
      <c r="F109" s="32">
        <v>1.6</v>
      </c>
      <c r="G109" s="27">
        <f t="shared" si="4"/>
        <v>0</v>
      </c>
      <c r="H109" s="27">
        <f t="shared" si="5"/>
        <v>1.2999999999999999E-2</v>
      </c>
      <c r="I109" s="27">
        <f t="shared" si="6"/>
        <v>0.1212</v>
      </c>
      <c r="J109" s="27">
        <f t="shared" si="7"/>
        <v>0.86580000000000001</v>
      </c>
      <c r="K109" s="105"/>
      <c r="L109" s="105"/>
      <c r="M109" s="109"/>
      <c r="N109" s="109"/>
      <c r="O109" s="97"/>
    </row>
    <row r="110" spans="1:15" ht="14.45" customHeight="1" x14ac:dyDescent="0.3">
      <c r="A110" s="30">
        <v>0</v>
      </c>
      <c r="B110" s="30">
        <v>0</v>
      </c>
      <c r="C110" s="30">
        <v>0</v>
      </c>
      <c r="D110" s="30">
        <v>0</v>
      </c>
      <c r="E110" s="30">
        <v>1</v>
      </c>
      <c r="F110" s="32">
        <v>0.05</v>
      </c>
      <c r="G110" s="27">
        <f t="shared" si="4"/>
        <v>0</v>
      </c>
      <c r="H110" s="27">
        <f t="shared" si="5"/>
        <v>0</v>
      </c>
      <c r="I110" s="27">
        <f t="shared" si="6"/>
        <v>0</v>
      </c>
      <c r="J110" s="27">
        <f t="shared" si="7"/>
        <v>0</v>
      </c>
      <c r="L110" s="105" t="s">
        <v>85</v>
      </c>
      <c r="M110" s="109"/>
      <c r="N110" s="109"/>
      <c r="O110" s="97" t="s">
        <v>202</v>
      </c>
    </row>
    <row r="111" spans="1:15" x14ac:dyDescent="0.3">
      <c r="A111" s="30">
        <v>0</v>
      </c>
      <c r="B111" s="30">
        <v>0</v>
      </c>
      <c r="C111" s="30">
        <v>0</v>
      </c>
      <c r="D111" s="30">
        <v>4.58E-2</v>
      </c>
      <c r="E111" s="30">
        <v>0.95420000000000005</v>
      </c>
      <c r="F111" s="32">
        <v>0.1</v>
      </c>
      <c r="G111" s="27">
        <f t="shared" si="4"/>
        <v>4.58E-2</v>
      </c>
      <c r="H111" s="27">
        <f t="shared" si="5"/>
        <v>0</v>
      </c>
      <c r="I111" s="27">
        <f t="shared" si="6"/>
        <v>0</v>
      </c>
      <c r="J111" s="27">
        <f t="shared" si="7"/>
        <v>0</v>
      </c>
      <c r="L111" s="105"/>
      <c r="M111" s="109"/>
      <c r="N111" s="109"/>
      <c r="O111" s="97"/>
    </row>
    <row r="112" spans="1:15" x14ac:dyDescent="0.3">
      <c r="A112" s="30">
        <v>0</v>
      </c>
      <c r="B112" s="30">
        <v>2.0999999999999999E-3</v>
      </c>
      <c r="C112" s="30">
        <v>1.46E-2</v>
      </c>
      <c r="D112" s="30">
        <v>0.1229</v>
      </c>
      <c r="E112" s="30">
        <v>0.86040000000000005</v>
      </c>
      <c r="F112" s="32">
        <v>0.15</v>
      </c>
      <c r="G112" s="27">
        <f t="shared" si="4"/>
        <v>0.1229</v>
      </c>
      <c r="H112" s="27">
        <f t="shared" si="5"/>
        <v>1.46E-2</v>
      </c>
      <c r="I112" s="27">
        <f t="shared" si="6"/>
        <v>2.0999999999999999E-3</v>
      </c>
      <c r="J112" s="27">
        <f t="shared" si="7"/>
        <v>0</v>
      </c>
      <c r="L112" s="105"/>
      <c r="M112" s="109"/>
      <c r="N112" s="109"/>
      <c r="O112" s="97"/>
    </row>
    <row r="113" spans="1:15" x14ac:dyDescent="0.3">
      <c r="A113" s="30">
        <v>0</v>
      </c>
      <c r="B113" s="30">
        <v>8.3000000000000001E-3</v>
      </c>
      <c r="C113" s="30">
        <v>2.92E-2</v>
      </c>
      <c r="D113" s="30">
        <v>0.21879999999999999</v>
      </c>
      <c r="E113" s="30">
        <v>0.74380000000000002</v>
      </c>
      <c r="F113" s="32">
        <v>0.2</v>
      </c>
      <c r="G113" s="27">
        <f t="shared" si="4"/>
        <v>0.21879999999999999</v>
      </c>
      <c r="H113" s="27">
        <f t="shared" si="5"/>
        <v>2.92E-2</v>
      </c>
      <c r="I113" s="27">
        <f t="shared" si="6"/>
        <v>8.3000000000000001E-3</v>
      </c>
      <c r="J113" s="27">
        <f t="shared" si="7"/>
        <v>0</v>
      </c>
      <c r="L113" s="105"/>
      <c r="M113" s="109"/>
      <c r="N113" s="109"/>
      <c r="O113" s="97"/>
    </row>
    <row r="114" spans="1:15" x14ac:dyDescent="0.3">
      <c r="A114" s="30">
        <v>6.3E-3</v>
      </c>
      <c r="B114" s="30">
        <v>5.21E-2</v>
      </c>
      <c r="C114" s="30">
        <v>7.0800000000000002E-2</v>
      </c>
      <c r="D114" s="30">
        <v>0.31669999999999998</v>
      </c>
      <c r="E114" s="30">
        <v>0.55420000000000003</v>
      </c>
      <c r="F114" s="32">
        <v>0.3</v>
      </c>
      <c r="G114" s="27">
        <f t="shared" si="4"/>
        <v>0.31669999999999998</v>
      </c>
      <c r="H114" s="27">
        <f t="shared" si="5"/>
        <v>7.0800000000000002E-2</v>
      </c>
      <c r="I114" s="27">
        <f t="shared" si="6"/>
        <v>5.21E-2</v>
      </c>
      <c r="J114" s="27">
        <f t="shared" si="7"/>
        <v>6.3E-3</v>
      </c>
      <c r="L114" s="105"/>
      <c r="M114" s="109"/>
      <c r="N114" s="109"/>
      <c r="O114" s="97"/>
    </row>
    <row r="115" spans="1:15" x14ac:dyDescent="0.3">
      <c r="A115" s="30">
        <v>1.67E-2</v>
      </c>
      <c r="B115" s="30">
        <v>0.1021</v>
      </c>
      <c r="C115" s="30">
        <v>0.125</v>
      </c>
      <c r="D115" s="30">
        <v>0.37919999999999998</v>
      </c>
      <c r="E115" s="30">
        <v>0.37709999999999999</v>
      </c>
      <c r="F115" s="32">
        <v>0.4</v>
      </c>
      <c r="G115" s="27">
        <f t="shared" si="4"/>
        <v>0.37919999999999998</v>
      </c>
      <c r="H115" s="27">
        <f t="shared" si="5"/>
        <v>0.125</v>
      </c>
      <c r="I115" s="27">
        <f t="shared" si="6"/>
        <v>0.1021</v>
      </c>
      <c r="J115" s="27">
        <f t="shared" si="7"/>
        <v>1.67E-2</v>
      </c>
      <c r="L115" s="105"/>
      <c r="M115" s="109"/>
      <c r="N115" s="109"/>
      <c r="O115" s="97"/>
    </row>
    <row r="116" spans="1:15" x14ac:dyDescent="0.3">
      <c r="A116" s="30">
        <v>9.5799999999999996E-2</v>
      </c>
      <c r="B116" s="30">
        <v>0.19170000000000001</v>
      </c>
      <c r="C116" s="30">
        <v>0.15</v>
      </c>
      <c r="D116" s="30">
        <v>0.46250000000000002</v>
      </c>
      <c r="E116" s="30">
        <v>0.1</v>
      </c>
      <c r="F116" s="32">
        <v>0.6</v>
      </c>
      <c r="G116" s="27">
        <f t="shared" si="4"/>
        <v>0.46250000000000002</v>
      </c>
      <c r="H116" s="27">
        <f t="shared" si="5"/>
        <v>0.15</v>
      </c>
      <c r="I116" s="27">
        <f t="shared" si="6"/>
        <v>0.19170000000000001</v>
      </c>
      <c r="J116" s="27">
        <f t="shared" si="7"/>
        <v>9.5799999999999996E-2</v>
      </c>
      <c r="L116" s="105"/>
      <c r="M116" s="109"/>
      <c r="N116" s="109"/>
      <c r="O116" s="97"/>
    </row>
    <row r="117" spans="1:15" x14ac:dyDescent="0.3">
      <c r="A117" s="30">
        <v>0.18129999999999999</v>
      </c>
      <c r="B117" s="30">
        <v>0.23330000000000001</v>
      </c>
      <c r="C117" s="30">
        <v>0.2</v>
      </c>
      <c r="D117" s="30">
        <v>0.38540000000000002</v>
      </c>
      <c r="E117" s="30">
        <v>0</v>
      </c>
      <c r="F117" s="32">
        <v>0.8</v>
      </c>
      <c r="G117" s="27">
        <f t="shared" si="4"/>
        <v>0.38540000000000002</v>
      </c>
      <c r="H117" s="27">
        <f t="shared" si="5"/>
        <v>0.2</v>
      </c>
      <c r="I117" s="27">
        <f t="shared" si="6"/>
        <v>0.23330000000000001</v>
      </c>
      <c r="J117" s="27">
        <f t="shared" si="7"/>
        <v>0.18129999999999999</v>
      </c>
      <c r="L117" s="105"/>
      <c r="M117" s="109"/>
      <c r="N117" s="109"/>
      <c r="O117" s="97"/>
    </row>
    <row r="118" spans="1:15" x14ac:dyDescent="0.3">
      <c r="A118" s="30">
        <v>0.25829999999999997</v>
      </c>
      <c r="B118" s="30">
        <v>0.29170000000000001</v>
      </c>
      <c r="C118" s="30">
        <v>0.2354</v>
      </c>
      <c r="D118" s="30">
        <v>0.21460000000000001</v>
      </c>
      <c r="E118" s="30">
        <v>0</v>
      </c>
      <c r="F118" s="32">
        <v>1</v>
      </c>
      <c r="G118" s="27">
        <f t="shared" si="4"/>
        <v>0.21460000000000001</v>
      </c>
      <c r="H118" s="27">
        <f t="shared" si="5"/>
        <v>0.2354</v>
      </c>
      <c r="I118" s="27">
        <f t="shared" si="6"/>
        <v>0.29170000000000001</v>
      </c>
      <c r="J118" s="27">
        <f t="shared" si="7"/>
        <v>0.25829999999999997</v>
      </c>
      <c r="L118" s="105"/>
      <c r="M118" s="109"/>
      <c r="N118" s="109"/>
      <c r="O118" s="97"/>
    </row>
    <row r="119" spans="1:15" x14ac:dyDescent="0.3">
      <c r="A119" s="30">
        <v>0.33750000000000002</v>
      </c>
      <c r="B119" s="30">
        <v>0.32290000000000002</v>
      </c>
      <c r="C119" s="30">
        <v>0.2271</v>
      </c>
      <c r="D119" s="30">
        <v>0.1125</v>
      </c>
      <c r="E119" s="30">
        <v>0</v>
      </c>
      <c r="F119" s="32">
        <v>1.2</v>
      </c>
      <c r="G119" s="27">
        <f t="shared" si="4"/>
        <v>0.1125</v>
      </c>
      <c r="H119" s="27">
        <f t="shared" si="5"/>
        <v>0.2271</v>
      </c>
      <c r="I119" s="27">
        <f t="shared" si="6"/>
        <v>0.32290000000000002</v>
      </c>
      <c r="J119" s="27">
        <f t="shared" si="7"/>
        <v>0.33750000000000002</v>
      </c>
      <c r="L119" s="105"/>
      <c r="M119" s="109"/>
      <c r="N119" s="109"/>
      <c r="O119" s="97"/>
    </row>
    <row r="120" spans="1:15" x14ac:dyDescent="0.3">
      <c r="A120" s="30">
        <v>0.41460000000000002</v>
      </c>
      <c r="B120" s="30">
        <v>0.38129999999999997</v>
      </c>
      <c r="C120" s="30">
        <v>0.16039999999999999</v>
      </c>
      <c r="D120" s="30">
        <v>4.3799999999999999E-2</v>
      </c>
      <c r="E120" s="30">
        <v>0</v>
      </c>
      <c r="F120" s="32">
        <v>1.4</v>
      </c>
      <c r="G120" s="27">
        <f t="shared" si="4"/>
        <v>4.3799999999999999E-2</v>
      </c>
      <c r="H120" s="27">
        <f t="shared" si="5"/>
        <v>0.16039999999999999</v>
      </c>
      <c r="I120" s="27">
        <f t="shared" si="6"/>
        <v>0.38129999999999997</v>
      </c>
      <c r="J120" s="27">
        <f t="shared" si="7"/>
        <v>0.41460000000000002</v>
      </c>
      <c r="L120" s="105"/>
      <c r="M120" s="109"/>
      <c r="N120" s="109"/>
      <c r="O120" s="97"/>
    </row>
    <row r="121" spans="1:15" x14ac:dyDescent="0.3">
      <c r="A121" s="30">
        <v>0.50629999999999997</v>
      </c>
      <c r="B121" s="30">
        <v>0.35210000000000002</v>
      </c>
      <c r="C121" s="30">
        <v>0.14169999999999999</v>
      </c>
      <c r="D121" s="30">
        <v>0</v>
      </c>
      <c r="E121" s="30">
        <v>0</v>
      </c>
      <c r="F121" s="32">
        <v>1.6</v>
      </c>
      <c r="G121" s="27">
        <f t="shared" si="4"/>
        <v>0</v>
      </c>
      <c r="H121" s="27">
        <f t="shared" si="5"/>
        <v>0.14169999999999999</v>
      </c>
      <c r="I121" s="27">
        <f t="shared" si="6"/>
        <v>0.35210000000000002</v>
      </c>
      <c r="J121" s="27">
        <f t="shared" si="7"/>
        <v>0.50629999999999997</v>
      </c>
      <c r="L121" s="105"/>
      <c r="M121" s="109"/>
      <c r="N121" s="109"/>
      <c r="O121" s="97"/>
    </row>
    <row r="122" spans="1:15" ht="14.45" customHeight="1" x14ac:dyDescent="0.3">
      <c r="A122" s="30">
        <v>0</v>
      </c>
      <c r="B122" s="30">
        <v>0</v>
      </c>
      <c r="C122" s="30">
        <v>0</v>
      </c>
      <c r="D122" s="30">
        <v>0</v>
      </c>
      <c r="E122" s="30">
        <v>1</v>
      </c>
      <c r="F122" s="27">
        <v>0.05</v>
      </c>
      <c r="G122" s="27">
        <f t="shared" si="4"/>
        <v>0</v>
      </c>
      <c r="H122" s="27">
        <f t="shared" si="5"/>
        <v>0</v>
      </c>
      <c r="I122" s="27">
        <f t="shared" si="6"/>
        <v>0</v>
      </c>
      <c r="J122" s="27">
        <f t="shared" si="7"/>
        <v>0</v>
      </c>
      <c r="K122" s="93"/>
      <c r="L122" s="109" t="s">
        <v>86</v>
      </c>
      <c r="M122" s="109"/>
      <c r="N122" s="109"/>
      <c r="O122" s="97"/>
    </row>
    <row r="123" spans="1:15" x14ac:dyDescent="0.3">
      <c r="A123" s="30">
        <v>0</v>
      </c>
      <c r="B123" s="30">
        <v>0</v>
      </c>
      <c r="C123" s="30">
        <v>0</v>
      </c>
      <c r="D123" s="30">
        <v>1.3899999999999999E-2</v>
      </c>
      <c r="E123" s="30">
        <v>0.98609999999999998</v>
      </c>
      <c r="F123" s="27">
        <v>0.1</v>
      </c>
      <c r="G123" s="27">
        <f t="shared" si="4"/>
        <v>1.3899999999999999E-2</v>
      </c>
      <c r="H123" s="27">
        <f t="shared" si="5"/>
        <v>0</v>
      </c>
      <c r="I123" s="27">
        <f t="shared" si="6"/>
        <v>0</v>
      </c>
      <c r="J123" s="27">
        <f t="shared" si="7"/>
        <v>0</v>
      </c>
      <c r="K123" s="93"/>
      <c r="L123" s="109"/>
      <c r="M123" s="109"/>
      <c r="N123" s="109"/>
      <c r="O123" s="97"/>
    </row>
    <row r="124" spans="1:15" x14ac:dyDescent="0.3">
      <c r="A124" s="30">
        <v>0</v>
      </c>
      <c r="B124" s="30">
        <v>0</v>
      </c>
      <c r="C124" s="30">
        <v>2.8E-3</v>
      </c>
      <c r="D124" s="30">
        <v>0.13059999999999999</v>
      </c>
      <c r="E124" s="30">
        <v>0.86670000000000003</v>
      </c>
      <c r="F124" s="27">
        <v>0.15</v>
      </c>
      <c r="G124" s="27">
        <f t="shared" si="4"/>
        <v>0.13059999999999999</v>
      </c>
      <c r="H124" s="27">
        <f t="shared" si="5"/>
        <v>2.8E-3</v>
      </c>
      <c r="I124" s="27">
        <f t="shared" si="6"/>
        <v>0</v>
      </c>
      <c r="J124" s="27">
        <f t="shared" si="7"/>
        <v>0</v>
      </c>
      <c r="K124" s="93"/>
      <c r="L124" s="109"/>
      <c r="M124" s="109"/>
      <c r="N124" s="109"/>
      <c r="O124" s="97"/>
    </row>
    <row r="125" spans="1:15" x14ac:dyDescent="0.3">
      <c r="A125" s="30">
        <v>0</v>
      </c>
      <c r="B125" s="30">
        <v>2.8E-3</v>
      </c>
      <c r="C125" s="30">
        <v>4.1700000000000001E-2</v>
      </c>
      <c r="D125" s="30">
        <v>0.21940000000000001</v>
      </c>
      <c r="E125" s="30">
        <v>0.73609999999999998</v>
      </c>
      <c r="F125" s="27">
        <v>0.2</v>
      </c>
      <c r="G125" s="27">
        <f t="shared" si="4"/>
        <v>0.21940000000000001</v>
      </c>
      <c r="H125" s="27">
        <f t="shared" si="5"/>
        <v>4.1700000000000001E-2</v>
      </c>
      <c r="I125" s="27">
        <f t="shared" si="6"/>
        <v>2.8E-3</v>
      </c>
      <c r="J125" s="27">
        <f t="shared" si="7"/>
        <v>0</v>
      </c>
      <c r="K125" s="93"/>
      <c r="L125" s="109"/>
      <c r="M125" s="109"/>
      <c r="N125" s="109"/>
      <c r="O125" s="97"/>
    </row>
    <row r="126" spans="1:15" x14ac:dyDescent="0.3">
      <c r="A126" s="30">
        <v>0</v>
      </c>
      <c r="B126" s="30">
        <v>6.3899999999999998E-2</v>
      </c>
      <c r="C126" s="30">
        <v>6.3899999999999998E-2</v>
      </c>
      <c r="D126" s="30">
        <v>0.39169999999999999</v>
      </c>
      <c r="E126" s="30">
        <v>0.48060000000000003</v>
      </c>
      <c r="F126" s="27">
        <v>0.3</v>
      </c>
      <c r="G126" s="27">
        <f t="shared" si="4"/>
        <v>0.39169999999999999</v>
      </c>
      <c r="H126" s="27">
        <f t="shared" si="5"/>
        <v>6.3899999999999998E-2</v>
      </c>
      <c r="I126" s="27">
        <f t="shared" si="6"/>
        <v>6.3899999999999998E-2</v>
      </c>
      <c r="J126" s="27">
        <f t="shared" si="7"/>
        <v>0</v>
      </c>
      <c r="K126" s="93"/>
      <c r="L126" s="109"/>
      <c r="M126" s="109"/>
      <c r="N126" s="109"/>
      <c r="O126" s="97"/>
    </row>
    <row r="127" spans="1:15" x14ac:dyDescent="0.3">
      <c r="A127" s="30">
        <v>1.3899999999999999E-2</v>
      </c>
      <c r="B127" s="30">
        <v>0.1056</v>
      </c>
      <c r="C127" s="30">
        <v>0.125</v>
      </c>
      <c r="D127" s="30">
        <v>0.46110000000000001</v>
      </c>
      <c r="E127" s="30">
        <v>0.2944</v>
      </c>
      <c r="F127" s="27">
        <v>0.4</v>
      </c>
      <c r="G127" s="27">
        <f t="shared" si="4"/>
        <v>0.46110000000000001</v>
      </c>
      <c r="H127" s="27">
        <f t="shared" si="5"/>
        <v>0.125</v>
      </c>
      <c r="I127" s="27">
        <f t="shared" si="6"/>
        <v>0.1056</v>
      </c>
      <c r="J127" s="27">
        <f t="shared" si="7"/>
        <v>1.3899999999999999E-2</v>
      </c>
      <c r="K127" s="93"/>
      <c r="L127" s="109"/>
      <c r="M127" s="109"/>
      <c r="N127" s="109"/>
      <c r="O127" s="97"/>
    </row>
    <row r="128" spans="1:15" x14ac:dyDescent="0.3">
      <c r="A128" s="30">
        <v>8.3299999999999999E-2</v>
      </c>
      <c r="B128" s="30">
        <v>0.22220000000000001</v>
      </c>
      <c r="C128" s="30">
        <v>0.19719999999999999</v>
      </c>
      <c r="D128" s="30">
        <v>0.41389999999999999</v>
      </c>
      <c r="E128" s="30">
        <v>8.3299999999999999E-2</v>
      </c>
      <c r="F128" s="27">
        <v>0.6</v>
      </c>
      <c r="G128" s="27">
        <f t="shared" si="4"/>
        <v>0.41389999999999999</v>
      </c>
      <c r="H128" s="27">
        <f t="shared" si="5"/>
        <v>0.19719999999999999</v>
      </c>
      <c r="I128" s="27">
        <f t="shared" si="6"/>
        <v>0.22220000000000001</v>
      </c>
      <c r="J128" s="27">
        <f t="shared" si="7"/>
        <v>8.3299999999999999E-2</v>
      </c>
      <c r="K128" s="93"/>
      <c r="L128" s="109"/>
      <c r="M128" s="109"/>
      <c r="N128" s="109"/>
      <c r="O128" s="97"/>
    </row>
    <row r="129" spans="1:15" x14ac:dyDescent="0.3">
      <c r="A129" s="30">
        <v>0.16389999999999999</v>
      </c>
      <c r="B129" s="30">
        <v>0.31390000000000001</v>
      </c>
      <c r="C129" s="30">
        <v>0.2167</v>
      </c>
      <c r="D129" s="30">
        <v>0.30559999999999998</v>
      </c>
      <c r="E129" s="30">
        <v>0</v>
      </c>
      <c r="F129" s="27">
        <v>0.8</v>
      </c>
      <c r="G129" s="27">
        <f t="shared" si="4"/>
        <v>0.30559999999999998</v>
      </c>
      <c r="H129" s="27">
        <f t="shared" si="5"/>
        <v>0.2167</v>
      </c>
      <c r="I129" s="27">
        <f t="shared" si="6"/>
        <v>0.31390000000000001</v>
      </c>
      <c r="J129" s="27">
        <f t="shared" si="7"/>
        <v>0.16389999999999999</v>
      </c>
      <c r="K129" s="93"/>
      <c r="L129" s="109"/>
      <c r="M129" s="109"/>
      <c r="N129" s="109"/>
      <c r="O129" s="97"/>
    </row>
    <row r="130" spans="1:15" x14ac:dyDescent="0.3">
      <c r="A130" s="30">
        <v>0.27779999999999999</v>
      </c>
      <c r="B130" s="30">
        <v>0.35</v>
      </c>
      <c r="C130" s="30">
        <v>0.19170000000000001</v>
      </c>
      <c r="D130" s="30">
        <v>0.18060000000000001</v>
      </c>
      <c r="E130" s="30">
        <v>0</v>
      </c>
      <c r="F130" s="27">
        <v>1</v>
      </c>
      <c r="G130" s="27">
        <f t="shared" si="4"/>
        <v>0.18060000000000001</v>
      </c>
      <c r="H130" s="27">
        <f t="shared" si="5"/>
        <v>0.19170000000000001</v>
      </c>
      <c r="I130" s="27">
        <f t="shared" si="6"/>
        <v>0.35</v>
      </c>
      <c r="J130" s="27">
        <f t="shared" si="7"/>
        <v>0.27779999999999999</v>
      </c>
      <c r="K130" s="93"/>
      <c r="L130" s="109"/>
      <c r="M130" s="109"/>
      <c r="N130" s="109"/>
      <c r="O130" s="97"/>
    </row>
    <row r="131" spans="1:15" x14ac:dyDescent="0.3">
      <c r="A131" s="30">
        <v>0.4083</v>
      </c>
      <c r="B131" s="30">
        <v>0.34720000000000001</v>
      </c>
      <c r="C131" s="30">
        <v>0.15279999999999999</v>
      </c>
      <c r="D131" s="30">
        <v>9.1700000000000004E-2</v>
      </c>
      <c r="E131" s="30">
        <v>0</v>
      </c>
      <c r="F131" s="27">
        <v>1.2</v>
      </c>
      <c r="G131" s="27">
        <f t="shared" ref="G131:G194" si="8">$D131</f>
        <v>9.1700000000000004E-2</v>
      </c>
      <c r="H131" s="27">
        <f t="shared" ref="H131:H194" si="9">$C131</f>
        <v>0.15279999999999999</v>
      </c>
      <c r="I131" s="27">
        <f t="shared" ref="I131:I194" si="10">$B131</f>
        <v>0.34720000000000001</v>
      </c>
      <c r="J131" s="27">
        <f t="shared" si="7"/>
        <v>0.4083</v>
      </c>
      <c r="K131" s="93"/>
      <c r="L131" s="109"/>
      <c r="M131" s="109"/>
      <c r="N131" s="109"/>
      <c r="O131" s="97"/>
    </row>
    <row r="132" spans="1:15" x14ac:dyDescent="0.3">
      <c r="A132" s="30">
        <v>0.48609999999999998</v>
      </c>
      <c r="B132" s="30">
        <v>0.33329999999999999</v>
      </c>
      <c r="C132" s="30">
        <v>0.1361</v>
      </c>
      <c r="D132" s="30">
        <v>4.4400000000000002E-2</v>
      </c>
      <c r="E132" s="30">
        <v>0</v>
      </c>
      <c r="F132" s="27">
        <v>1.4</v>
      </c>
      <c r="G132" s="27">
        <f t="shared" si="8"/>
        <v>4.4400000000000002E-2</v>
      </c>
      <c r="H132" s="27">
        <f t="shared" si="9"/>
        <v>0.1361</v>
      </c>
      <c r="I132" s="27">
        <f t="shared" si="10"/>
        <v>0.33329999999999999</v>
      </c>
      <c r="J132" s="27">
        <f t="shared" si="7"/>
        <v>0.48609999999999998</v>
      </c>
      <c r="K132" s="93"/>
      <c r="L132" s="109"/>
      <c r="M132" s="109"/>
      <c r="N132" s="109"/>
      <c r="O132" s="97"/>
    </row>
    <row r="133" spans="1:15" x14ac:dyDescent="0.3">
      <c r="A133" s="31">
        <v>0.55830000000000002</v>
      </c>
      <c r="B133" s="31">
        <v>0.33889999999999998</v>
      </c>
      <c r="C133" s="31">
        <v>0.1028</v>
      </c>
      <c r="D133" s="31">
        <v>0</v>
      </c>
      <c r="E133" s="31">
        <v>0</v>
      </c>
      <c r="F133" s="29">
        <v>1.6</v>
      </c>
      <c r="G133" s="27">
        <f t="shared" si="8"/>
        <v>0</v>
      </c>
      <c r="H133" s="27">
        <f t="shared" si="9"/>
        <v>0.1028</v>
      </c>
      <c r="I133" s="27">
        <f t="shared" si="10"/>
        <v>0.33889999999999998</v>
      </c>
      <c r="J133" s="27">
        <f t="shared" ref="J133:J196" si="11">$A133</f>
        <v>0.55830000000000002</v>
      </c>
      <c r="K133" s="94"/>
      <c r="L133" s="116"/>
      <c r="M133" s="109"/>
      <c r="N133" s="109"/>
      <c r="O133" s="97"/>
    </row>
    <row r="134" spans="1:15" ht="14.45" customHeight="1" x14ac:dyDescent="0.15">
      <c r="A134" s="1">
        <v>1E-3</v>
      </c>
      <c r="B134" s="1">
        <v>1.4E-2</v>
      </c>
      <c r="C134" s="1">
        <v>0.06</v>
      </c>
      <c r="D134" s="1">
        <v>0.24</v>
      </c>
      <c r="E134" s="1"/>
      <c r="F134" s="32">
        <v>0.1</v>
      </c>
      <c r="G134" s="27">
        <f t="shared" si="8"/>
        <v>0.24</v>
      </c>
      <c r="H134" s="27">
        <f t="shared" si="9"/>
        <v>0.06</v>
      </c>
      <c r="I134" s="27">
        <f t="shared" si="10"/>
        <v>1.4E-2</v>
      </c>
      <c r="J134" s="27">
        <f t="shared" si="11"/>
        <v>1E-3</v>
      </c>
      <c r="K134" s="105" t="s">
        <v>91</v>
      </c>
      <c r="L134" s="119" t="s">
        <v>101</v>
      </c>
      <c r="M134" s="109" t="s">
        <v>98</v>
      </c>
      <c r="N134" s="109">
        <v>2011</v>
      </c>
      <c r="O134" s="97" t="s">
        <v>203</v>
      </c>
    </row>
    <row r="135" spans="1:15" ht="15" x14ac:dyDescent="0.15">
      <c r="A135" s="1">
        <v>1.4E-2</v>
      </c>
      <c r="B135" s="1">
        <v>6.6000000000000003E-2</v>
      </c>
      <c r="C135" s="1">
        <v>0.24</v>
      </c>
      <c r="D135" s="1">
        <v>0.55000000000000004</v>
      </c>
      <c r="E135" s="1"/>
      <c r="F135" s="32">
        <v>0.2</v>
      </c>
      <c r="G135" s="27">
        <f t="shared" si="8"/>
        <v>0.55000000000000004</v>
      </c>
      <c r="H135" s="27">
        <f t="shared" si="9"/>
        <v>0.24</v>
      </c>
      <c r="I135" s="27">
        <f t="shared" si="10"/>
        <v>6.6000000000000003E-2</v>
      </c>
      <c r="J135" s="27">
        <f t="shared" si="11"/>
        <v>1.4E-2</v>
      </c>
      <c r="K135" s="105"/>
      <c r="L135" s="109"/>
      <c r="M135" s="105"/>
      <c r="N135" s="105"/>
      <c r="O135" s="97"/>
    </row>
    <row r="136" spans="1:15" ht="15" x14ac:dyDescent="0.15">
      <c r="A136" s="1">
        <v>3.5000000000000003E-2</v>
      </c>
      <c r="B136" s="1">
        <v>0.152</v>
      </c>
      <c r="C136" s="1">
        <v>0.41</v>
      </c>
      <c r="D136" s="1">
        <v>0.73</v>
      </c>
      <c r="E136" s="1"/>
      <c r="F136" s="32">
        <v>0.3</v>
      </c>
      <c r="G136" s="27">
        <f t="shared" si="8"/>
        <v>0.73</v>
      </c>
      <c r="H136" s="27">
        <f t="shared" si="9"/>
        <v>0.41</v>
      </c>
      <c r="I136" s="27">
        <f t="shared" si="10"/>
        <v>0.152</v>
      </c>
      <c r="J136" s="27">
        <f t="shared" si="11"/>
        <v>3.5000000000000003E-2</v>
      </c>
      <c r="K136" s="105"/>
      <c r="L136" s="109"/>
      <c r="M136" s="105"/>
      <c r="N136" s="105"/>
      <c r="O136" s="97"/>
    </row>
    <row r="137" spans="1:15" ht="15" x14ac:dyDescent="0.15">
      <c r="A137" s="1">
        <v>7.0000000000000007E-2</v>
      </c>
      <c r="B137" s="1">
        <v>0.25</v>
      </c>
      <c r="C137" s="1">
        <v>0.55000000000000004</v>
      </c>
      <c r="D137" s="1">
        <v>0.83</v>
      </c>
      <c r="E137" s="1"/>
      <c r="F137" s="32">
        <v>0.4</v>
      </c>
      <c r="G137" s="27">
        <f t="shared" si="8"/>
        <v>0.83</v>
      </c>
      <c r="H137" s="27">
        <f t="shared" si="9"/>
        <v>0.55000000000000004</v>
      </c>
      <c r="I137" s="27">
        <f t="shared" si="10"/>
        <v>0.25</v>
      </c>
      <c r="J137" s="27">
        <f t="shared" si="11"/>
        <v>7.0000000000000007E-2</v>
      </c>
      <c r="K137" s="105"/>
      <c r="L137" s="109"/>
      <c r="M137" s="105"/>
      <c r="N137" s="105"/>
      <c r="O137" s="97"/>
    </row>
    <row r="138" spans="1:15" ht="15" x14ac:dyDescent="0.15">
      <c r="A138" s="1">
        <v>0.11</v>
      </c>
      <c r="B138" s="1">
        <v>0.34</v>
      </c>
      <c r="C138" s="1">
        <v>0.65</v>
      </c>
      <c r="D138" s="1">
        <v>0.89</v>
      </c>
      <c r="E138" s="1"/>
      <c r="F138" s="32">
        <v>0.5</v>
      </c>
      <c r="G138" s="27">
        <f t="shared" si="8"/>
        <v>0.89</v>
      </c>
      <c r="H138" s="27">
        <f t="shared" si="9"/>
        <v>0.65</v>
      </c>
      <c r="I138" s="27">
        <f t="shared" si="10"/>
        <v>0.34</v>
      </c>
      <c r="J138" s="27">
        <f t="shared" si="11"/>
        <v>0.11</v>
      </c>
      <c r="K138" s="105"/>
      <c r="L138" s="109"/>
      <c r="M138" s="105"/>
      <c r="N138" s="105"/>
      <c r="O138" s="97"/>
    </row>
    <row r="139" spans="1:15" ht="15" x14ac:dyDescent="0.15">
      <c r="A139" s="1">
        <v>0.15</v>
      </c>
      <c r="B139" s="1">
        <v>0.42</v>
      </c>
      <c r="C139" s="1">
        <v>0.73</v>
      </c>
      <c r="D139" s="1">
        <v>0.92</v>
      </c>
      <c r="E139" s="1"/>
      <c r="F139" s="32">
        <v>0.6</v>
      </c>
      <c r="G139" s="27">
        <f t="shared" si="8"/>
        <v>0.92</v>
      </c>
      <c r="H139" s="27">
        <f t="shared" si="9"/>
        <v>0.73</v>
      </c>
      <c r="I139" s="27">
        <f t="shared" si="10"/>
        <v>0.42</v>
      </c>
      <c r="J139" s="27">
        <f t="shared" si="11"/>
        <v>0.15</v>
      </c>
      <c r="K139" s="105"/>
      <c r="L139" s="109"/>
      <c r="M139" s="105"/>
      <c r="N139" s="105"/>
      <c r="O139" s="97"/>
    </row>
    <row r="140" spans="1:15" ht="15" x14ac:dyDescent="0.15">
      <c r="A140" s="1">
        <v>0.2</v>
      </c>
      <c r="B140" s="1">
        <v>0.49</v>
      </c>
      <c r="C140" s="1">
        <v>0.79</v>
      </c>
      <c r="D140" s="1">
        <v>0.95</v>
      </c>
      <c r="E140" s="1"/>
      <c r="F140" s="32">
        <v>0.7</v>
      </c>
      <c r="G140" s="27">
        <f t="shared" si="8"/>
        <v>0.95</v>
      </c>
      <c r="H140" s="27">
        <f t="shared" si="9"/>
        <v>0.79</v>
      </c>
      <c r="I140" s="27">
        <f t="shared" si="10"/>
        <v>0.49</v>
      </c>
      <c r="J140" s="27">
        <f t="shared" si="11"/>
        <v>0.2</v>
      </c>
      <c r="K140" s="105"/>
      <c r="L140" s="109"/>
      <c r="M140" s="105"/>
      <c r="N140" s="105"/>
      <c r="O140" s="97"/>
    </row>
    <row r="141" spans="1:15" ht="15" x14ac:dyDescent="0.15">
      <c r="A141" s="1">
        <v>0.25</v>
      </c>
      <c r="B141" s="1">
        <v>0.55000000000000004</v>
      </c>
      <c r="C141" s="1">
        <v>0.83</v>
      </c>
      <c r="D141" s="1">
        <v>0.97</v>
      </c>
      <c r="E141" s="1"/>
      <c r="F141" s="32">
        <v>0.8</v>
      </c>
      <c r="G141" s="27">
        <f t="shared" si="8"/>
        <v>0.97</v>
      </c>
      <c r="H141" s="27">
        <f t="shared" si="9"/>
        <v>0.83</v>
      </c>
      <c r="I141" s="27">
        <f t="shared" si="10"/>
        <v>0.55000000000000004</v>
      </c>
      <c r="J141" s="27">
        <f t="shared" si="11"/>
        <v>0.25</v>
      </c>
      <c r="K141" s="105"/>
      <c r="L141" s="109"/>
      <c r="M141" s="105"/>
      <c r="N141" s="105"/>
      <c r="O141" s="97"/>
    </row>
    <row r="142" spans="1:15" ht="15" x14ac:dyDescent="0.15">
      <c r="A142" s="1">
        <v>0.3</v>
      </c>
      <c r="B142" s="1">
        <v>0.61</v>
      </c>
      <c r="C142" s="1">
        <v>0.87</v>
      </c>
      <c r="D142" s="1">
        <v>0.98</v>
      </c>
      <c r="E142" s="1"/>
      <c r="F142" s="32">
        <v>0.9</v>
      </c>
      <c r="G142" s="27">
        <f t="shared" si="8"/>
        <v>0.98</v>
      </c>
      <c r="H142" s="27">
        <f t="shared" si="9"/>
        <v>0.87</v>
      </c>
      <c r="I142" s="27">
        <f t="shared" si="10"/>
        <v>0.61</v>
      </c>
      <c r="J142" s="27">
        <f t="shared" si="11"/>
        <v>0.3</v>
      </c>
      <c r="K142" s="105"/>
      <c r="L142" s="109"/>
      <c r="M142" s="105"/>
      <c r="N142" s="105"/>
      <c r="O142" s="97"/>
    </row>
    <row r="143" spans="1:15" ht="15" x14ac:dyDescent="0.15">
      <c r="A143" s="26">
        <v>0.35</v>
      </c>
      <c r="B143" s="26">
        <v>0.65</v>
      </c>
      <c r="C143" s="26">
        <v>0.89</v>
      </c>
      <c r="D143" s="26">
        <v>0.98</v>
      </c>
      <c r="E143" s="26"/>
      <c r="F143" s="27">
        <v>1</v>
      </c>
      <c r="G143" s="27">
        <f t="shared" si="8"/>
        <v>0.98</v>
      </c>
      <c r="H143" s="27">
        <f t="shared" si="9"/>
        <v>0.89</v>
      </c>
      <c r="I143" s="27">
        <f t="shared" si="10"/>
        <v>0.65</v>
      </c>
      <c r="J143" s="27">
        <f t="shared" si="11"/>
        <v>0.35</v>
      </c>
      <c r="K143" s="105"/>
      <c r="L143" s="109"/>
      <c r="M143" s="105"/>
      <c r="N143" s="105"/>
      <c r="O143" s="97"/>
    </row>
    <row r="144" spans="1:15" ht="14.45" customHeight="1" x14ac:dyDescent="0.15">
      <c r="A144" s="26">
        <v>1E-3</v>
      </c>
      <c r="B144" s="26">
        <v>6.0000000000000001E-3</v>
      </c>
      <c r="C144" s="26">
        <v>0.03</v>
      </c>
      <c r="D144" s="26">
        <v>0.15</v>
      </c>
      <c r="E144" s="26"/>
      <c r="F144" s="27">
        <v>0.1</v>
      </c>
      <c r="G144" s="27">
        <f t="shared" si="8"/>
        <v>0.15</v>
      </c>
      <c r="H144" s="27">
        <f t="shared" si="9"/>
        <v>0.03</v>
      </c>
      <c r="I144" s="27">
        <f t="shared" si="10"/>
        <v>6.0000000000000001E-3</v>
      </c>
      <c r="J144" s="27">
        <f t="shared" si="11"/>
        <v>1E-3</v>
      </c>
      <c r="K144" s="115" t="s">
        <v>90</v>
      </c>
      <c r="L144" s="109"/>
      <c r="M144" s="105"/>
      <c r="N144" s="105"/>
      <c r="O144" s="97"/>
    </row>
    <row r="145" spans="1:15" ht="15" x14ac:dyDescent="0.15">
      <c r="A145" s="26">
        <v>8.9999999999999993E-3</v>
      </c>
      <c r="B145" s="26">
        <v>3.5000000000000003E-2</v>
      </c>
      <c r="C145" s="26">
        <v>0.15</v>
      </c>
      <c r="D145" s="26">
        <v>0.41</v>
      </c>
      <c r="E145" s="26"/>
      <c r="F145" s="27">
        <v>0.2</v>
      </c>
      <c r="G145" s="27">
        <f t="shared" si="8"/>
        <v>0.41</v>
      </c>
      <c r="H145" s="27">
        <f t="shared" si="9"/>
        <v>0.15</v>
      </c>
      <c r="I145" s="27">
        <f t="shared" si="10"/>
        <v>3.5000000000000003E-2</v>
      </c>
      <c r="J145" s="27">
        <f t="shared" si="11"/>
        <v>8.9999999999999993E-3</v>
      </c>
      <c r="K145" s="105"/>
      <c r="L145" s="109"/>
      <c r="M145" s="105"/>
      <c r="N145" s="105"/>
      <c r="O145" s="97"/>
    </row>
    <row r="146" spans="1:15" ht="15" x14ac:dyDescent="0.15">
      <c r="A146" s="26">
        <v>2.1999999999999999E-2</v>
      </c>
      <c r="B146" s="26">
        <v>8.8999999999999996E-2</v>
      </c>
      <c r="C146" s="26">
        <v>0.28999999999999998</v>
      </c>
      <c r="D146" s="26">
        <v>0.6</v>
      </c>
      <c r="E146" s="26"/>
      <c r="F146" s="27">
        <v>0.3</v>
      </c>
      <c r="G146" s="27">
        <f t="shared" si="8"/>
        <v>0.6</v>
      </c>
      <c r="H146" s="27">
        <f t="shared" si="9"/>
        <v>0.28999999999999998</v>
      </c>
      <c r="I146" s="27">
        <f t="shared" si="10"/>
        <v>8.8999999999999996E-2</v>
      </c>
      <c r="J146" s="27">
        <f t="shared" si="11"/>
        <v>2.1999999999999999E-2</v>
      </c>
      <c r="K146" s="105"/>
      <c r="L146" s="109"/>
      <c r="M146" s="105"/>
      <c r="N146" s="105"/>
      <c r="O146" s="97"/>
    </row>
    <row r="147" spans="1:15" ht="15" x14ac:dyDescent="0.15">
      <c r="A147" s="26">
        <v>0.04</v>
      </c>
      <c r="B147" s="26">
        <v>0.15</v>
      </c>
      <c r="C147" s="26">
        <v>0.41</v>
      </c>
      <c r="D147" s="26">
        <v>0.73</v>
      </c>
      <c r="E147" s="26"/>
      <c r="F147" s="27">
        <v>0.4</v>
      </c>
      <c r="G147" s="27">
        <f t="shared" si="8"/>
        <v>0.73</v>
      </c>
      <c r="H147" s="27">
        <f t="shared" si="9"/>
        <v>0.41</v>
      </c>
      <c r="I147" s="27">
        <f t="shared" si="10"/>
        <v>0.15</v>
      </c>
      <c r="J147" s="27">
        <f t="shared" si="11"/>
        <v>0.04</v>
      </c>
      <c r="K147" s="105"/>
      <c r="L147" s="109"/>
      <c r="M147" s="105"/>
      <c r="N147" s="105"/>
      <c r="O147" s="97"/>
    </row>
    <row r="148" spans="1:15" ht="15" x14ac:dyDescent="0.15">
      <c r="A148" s="26">
        <v>0.06</v>
      </c>
      <c r="B148" s="26">
        <v>0.22</v>
      </c>
      <c r="C148" s="26">
        <v>0.52</v>
      </c>
      <c r="D148" s="26">
        <v>0.81</v>
      </c>
      <c r="E148" s="26"/>
      <c r="F148" s="27">
        <v>0.5</v>
      </c>
      <c r="G148" s="27">
        <f t="shared" si="8"/>
        <v>0.81</v>
      </c>
      <c r="H148" s="27">
        <f t="shared" si="9"/>
        <v>0.52</v>
      </c>
      <c r="I148" s="27">
        <f t="shared" si="10"/>
        <v>0.22</v>
      </c>
      <c r="J148" s="27">
        <f t="shared" si="11"/>
        <v>0.06</v>
      </c>
      <c r="K148" s="105"/>
      <c r="L148" s="109"/>
      <c r="M148" s="105"/>
      <c r="N148" s="105"/>
      <c r="O148" s="97"/>
    </row>
    <row r="149" spans="1:15" ht="15" x14ac:dyDescent="0.15">
      <c r="A149" s="26">
        <v>0.09</v>
      </c>
      <c r="B149" s="26">
        <v>0.28999999999999998</v>
      </c>
      <c r="C149" s="26">
        <v>0.61</v>
      </c>
      <c r="D149" s="26">
        <v>0.86</v>
      </c>
      <c r="E149" s="26"/>
      <c r="F149" s="27">
        <v>0.6</v>
      </c>
      <c r="G149" s="27">
        <f t="shared" si="8"/>
        <v>0.86</v>
      </c>
      <c r="H149" s="27">
        <f t="shared" si="9"/>
        <v>0.61</v>
      </c>
      <c r="I149" s="27">
        <f t="shared" si="10"/>
        <v>0.28999999999999998</v>
      </c>
      <c r="J149" s="27">
        <f t="shared" si="11"/>
        <v>0.09</v>
      </c>
      <c r="K149" s="105"/>
      <c r="L149" s="109"/>
      <c r="M149" s="105"/>
      <c r="N149" s="105"/>
      <c r="O149" s="97"/>
    </row>
    <row r="150" spans="1:15" ht="15" x14ac:dyDescent="0.15">
      <c r="A150" s="26">
        <v>0.12</v>
      </c>
      <c r="B150" s="26">
        <v>0.36</v>
      </c>
      <c r="C150" s="26">
        <v>0.68</v>
      </c>
      <c r="D150" s="26">
        <v>0.9</v>
      </c>
      <c r="E150" s="26"/>
      <c r="F150" s="27">
        <v>0.7</v>
      </c>
      <c r="G150" s="27">
        <f t="shared" si="8"/>
        <v>0.9</v>
      </c>
      <c r="H150" s="27">
        <f t="shared" si="9"/>
        <v>0.68</v>
      </c>
      <c r="I150" s="27">
        <f t="shared" si="10"/>
        <v>0.36</v>
      </c>
      <c r="J150" s="27">
        <f t="shared" si="11"/>
        <v>0.12</v>
      </c>
      <c r="K150" s="105"/>
      <c r="L150" s="109"/>
      <c r="M150" s="105"/>
      <c r="N150" s="105"/>
      <c r="O150" s="97"/>
    </row>
    <row r="151" spans="1:15" ht="15" x14ac:dyDescent="0.15">
      <c r="A151" s="26">
        <v>0.16</v>
      </c>
      <c r="B151" s="26">
        <v>0.41</v>
      </c>
      <c r="C151" s="26">
        <v>0.73</v>
      </c>
      <c r="D151" s="26">
        <v>0.92</v>
      </c>
      <c r="E151" s="26"/>
      <c r="F151" s="27">
        <v>0.8</v>
      </c>
      <c r="G151" s="27">
        <f t="shared" si="8"/>
        <v>0.92</v>
      </c>
      <c r="H151" s="27">
        <f t="shared" si="9"/>
        <v>0.73</v>
      </c>
      <c r="I151" s="27">
        <f t="shared" si="10"/>
        <v>0.41</v>
      </c>
      <c r="J151" s="27">
        <f t="shared" si="11"/>
        <v>0.16</v>
      </c>
      <c r="K151" s="105"/>
      <c r="L151" s="109"/>
      <c r="M151" s="105"/>
      <c r="N151" s="105"/>
      <c r="O151" s="97"/>
    </row>
    <row r="152" spans="1:15" ht="15" x14ac:dyDescent="0.15">
      <c r="A152" s="26">
        <v>0.19</v>
      </c>
      <c r="B152" s="26">
        <v>0.47</v>
      </c>
      <c r="C152" s="26">
        <v>0.78</v>
      </c>
      <c r="D152" s="26">
        <v>0.94</v>
      </c>
      <c r="E152" s="26"/>
      <c r="F152" s="27">
        <v>0.9</v>
      </c>
      <c r="G152" s="27">
        <f t="shared" si="8"/>
        <v>0.94</v>
      </c>
      <c r="H152" s="27">
        <f t="shared" si="9"/>
        <v>0.78</v>
      </c>
      <c r="I152" s="27">
        <f t="shared" si="10"/>
        <v>0.47</v>
      </c>
      <c r="J152" s="27">
        <f t="shared" si="11"/>
        <v>0.19</v>
      </c>
      <c r="K152" s="105"/>
      <c r="L152" s="109"/>
      <c r="M152" s="105"/>
      <c r="N152" s="105"/>
      <c r="O152" s="97"/>
    </row>
    <row r="153" spans="1:15" ht="15" x14ac:dyDescent="0.15">
      <c r="A153" s="26">
        <v>0.22</v>
      </c>
      <c r="B153" s="26">
        <v>0.52</v>
      </c>
      <c r="C153" s="26">
        <v>0.82</v>
      </c>
      <c r="D153" s="26">
        <v>0.95</v>
      </c>
      <c r="E153" s="26"/>
      <c r="F153" s="27">
        <v>1</v>
      </c>
      <c r="G153" s="27">
        <f t="shared" si="8"/>
        <v>0.95</v>
      </c>
      <c r="H153" s="27">
        <f t="shared" si="9"/>
        <v>0.82</v>
      </c>
      <c r="I153" s="27">
        <f t="shared" si="10"/>
        <v>0.52</v>
      </c>
      <c r="J153" s="27">
        <f t="shared" si="11"/>
        <v>0.22</v>
      </c>
      <c r="K153" s="105"/>
      <c r="L153" s="109"/>
      <c r="M153" s="105"/>
      <c r="N153" s="105"/>
      <c r="O153" s="97"/>
    </row>
    <row r="154" spans="1:15" ht="14.45" customHeight="1" x14ac:dyDescent="0.15">
      <c r="A154" s="26">
        <v>1E-3</v>
      </c>
      <c r="B154" s="26">
        <v>0.01</v>
      </c>
      <c r="C154" s="26">
        <v>0.03</v>
      </c>
      <c r="D154" s="26">
        <v>0.1</v>
      </c>
      <c r="E154" s="26"/>
      <c r="F154" s="27">
        <v>0.1</v>
      </c>
      <c r="G154" s="27">
        <f t="shared" si="8"/>
        <v>0.1</v>
      </c>
      <c r="H154" s="27">
        <f t="shared" si="9"/>
        <v>0.03</v>
      </c>
      <c r="I154" s="27">
        <f t="shared" si="10"/>
        <v>0.01</v>
      </c>
      <c r="J154" s="27">
        <f t="shared" si="11"/>
        <v>1E-3</v>
      </c>
      <c r="K154" s="115" t="s">
        <v>89</v>
      </c>
      <c r="L154" s="109"/>
      <c r="M154" s="105"/>
      <c r="N154" s="105"/>
      <c r="O154" s="97" t="s">
        <v>204</v>
      </c>
    </row>
    <row r="155" spans="1:15" ht="15" x14ac:dyDescent="0.15">
      <c r="A155" s="26">
        <v>0.01</v>
      </c>
      <c r="B155" s="26">
        <v>0.03</v>
      </c>
      <c r="C155" s="26">
        <v>0.1</v>
      </c>
      <c r="D155" s="26">
        <v>0.32</v>
      </c>
      <c r="E155" s="26"/>
      <c r="F155" s="27">
        <v>0.2</v>
      </c>
      <c r="G155" s="27">
        <f t="shared" si="8"/>
        <v>0.32</v>
      </c>
      <c r="H155" s="27">
        <f t="shared" si="9"/>
        <v>0.1</v>
      </c>
      <c r="I155" s="27">
        <f t="shared" si="10"/>
        <v>0.03</v>
      </c>
      <c r="J155" s="27">
        <f t="shared" si="11"/>
        <v>0.01</v>
      </c>
      <c r="K155" s="105"/>
      <c r="L155" s="109"/>
      <c r="M155" s="105"/>
      <c r="N155" s="105"/>
      <c r="O155" s="97"/>
    </row>
    <row r="156" spans="1:15" ht="15" x14ac:dyDescent="0.15">
      <c r="A156" s="26">
        <v>0.02</v>
      </c>
      <c r="B156" s="26">
        <v>0.05</v>
      </c>
      <c r="C156" s="26">
        <v>0.21</v>
      </c>
      <c r="D156" s="26">
        <v>0.51</v>
      </c>
      <c r="E156" s="26"/>
      <c r="F156" s="27">
        <v>0.3</v>
      </c>
      <c r="G156" s="27">
        <f t="shared" si="8"/>
        <v>0.51</v>
      </c>
      <c r="H156" s="27">
        <f t="shared" si="9"/>
        <v>0.21</v>
      </c>
      <c r="I156" s="27">
        <f t="shared" si="10"/>
        <v>0.05</v>
      </c>
      <c r="J156" s="27">
        <f t="shared" si="11"/>
        <v>0.02</v>
      </c>
      <c r="K156" s="105"/>
      <c r="L156" s="109"/>
      <c r="M156" s="105"/>
      <c r="N156" s="105"/>
      <c r="O156" s="97"/>
    </row>
    <row r="157" spans="1:15" ht="15" x14ac:dyDescent="0.15">
      <c r="A157" s="26">
        <v>0.02</v>
      </c>
      <c r="B157" s="26">
        <v>0.1</v>
      </c>
      <c r="C157" s="26">
        <v>0.32</v>
      </c>
      <c r="D157" s="26">
        <v>0.64</v>
      </c>
      <c r="E157" s="26"/>
      <c r="F157" s="27">
        <v>0.4</v>
      </c>
      <c r="G157" s="27">
        <f t="shared" si="8"/>
        <v>0.64</v>
      </c>
      <c r="H157" s="27">
        <f t="shared" si="9"/>
        <v>0.32</v>
      </c>
      <c r="I157" s="27">
        <f t="shared" si="10"/>
        <v>0.1</v>
      </c>
      <c r="J157" s="27">
        <f t="shared" si="11"/>
        <v>0.02</v>
      </c>
      <c r="K157" s="105"/>
      <c r="L157" s="109"/>
      <c r="M157" s="105"/>
      <c r="N157" s="105"/>
      <c r="O157" s="97"/>
    </row>
    <row r="158" spans="1:15" ht="15" x14ac:dyDescent="0.15">
      <c r="A158" s="26">
        <v>0.04</v>
      </c>
      <c r="B158" s="26">
        <v>0.15</v>
      </c>
      <c r="C158" s="26">
        <v>0.42</v>
      </c>
      <c r="D158" s="26">
        <v>0.73</v>
      </c>
      <c r="E158" s="26"/>
      <c r="F158" s="27">
        <v>0.5</v>
      </c>
      <c r="G158" s="27">
        <f t="shared" si="8"/>
        <v>0.73</v>
      </c>
      <c r="H158" s="27">
        <f t="shared" si="9"/>
        <v>0.42</v>
      </c>
      <c r="I158" s="27">
        <f t="shared" si="10"/>
        <v>0.15</v>
      </c>
      <c r="J158" s="27">
        <f t="shared" si="11"/>
        <v>0.04</v>
      </c>
      <c r="K158" s="105"/>
      <c r="L158" s="109"/>
      <c r="M158" s="105"/>
      <c r="N158" s="105"/>
      <c r="O158" s="97"/>
    </row>
    <row r="159" spans="1:15" ht="15" x14ac:dyDescent="0.15">
      <c r="A159" s="26">
        <v>0.06</v>
      </c>
      <c r="B159" s="26">
        <v>0.21</v>
      </c>
      <c r="C159" s="26">
        <v>0.51</v>
      </c>
      <c r="D159" s="26">
        <v>0.8</v>
      </c>
      <c r="E159" s="26"/>
      <c r="F159" s="27">
        <v>0.6</v>
      </c>
      <c r="G159" s="27">
        <f t="shared" si="8"/>
        <v>0.8</v>
      </c>
      <c r="H159" s="27">
        <f t="shared" si="9"/>
        <v>0.51</v>
      </c>
      <c r="I159" s="27">
        <f t="shared" si="10"/>
        <v>0.21</v>
      </c>
      <c r="J159" s="27">
        <f t="shared" si="11"/>
        <v>0.06</v>
      </c>
      <c r="K159" s="105"/>
      <c r="L159" s="109"/>
      <c r="M159" s="105"/>
      <c r="N159" s="105"/>
      <c r="O159" s="97"/>
    </row>
    <row r="160" spans="1:15" ht="15" x14ac:dyDescent="0.15">
      <c r="A160" s="26">
        <v>0.08</v>
      </c>
      <c r="B160" s="26">
        <v>0.26</v>
      </c>
      <c r="C160" s="26">
        <v>0.57999999999999996</v>
      </c>
      <c r="D160" s="26">
        <v>0.85</v>
      </c>
      <c r="E160" s="26"/>
      <c r="F160" s="27">
        <v>0.7</v>
      </c>
      <c r="G160" s="27">
        <f t="shared" si="8"/>
        <v>0.85</v>
      </c>
      <c r="H160" s="27">
        <f t="shared" si="9"/>
        <v>0.57999999999999996</v>
      </c>
      <c r="I160" s="27">
        <f t="shared" si="10"/>
        <v>0.26</v>
      </c>
      <c r="J160" s="27">
        <f t="shared" si="11"/>
        <v>0.08</v>
      </c>
      <c r="K160" s="105"/>
      <c r="L160" s="109"/>
      <c r="M160" s="105"/>
      <c r="N160" s="105"/>
      <c r="O160" s="97"/>
    </row>
    <row r="161" spans="1:15" ht="15" x14ac:dyDescent="0.15">
      <c r="A161" s="26">
        <v>0.09</v>
      </c>
      <c r="B161" s="26">
        <v>0.31</v>
      </c>
      <c r="C161" s="26">
        <v>0.64</v>
      </c>
      <c r="D161" s="26">
        <v>0.88</v>
      </c>
      <c r="E161" s="26"/>
      <c r="F161" s="27">
        <v>0.8</v>
      </c>
      <c r="G161" s="27">
        <f t="shared" si="8"/>
        <v>0.88</v>
      </c>
      <c r="H161" s="27">
        <f t="shared" si="9"/>
        <v>0.64</v>
      </c>
      <c r="I161" s="27">
        <f t="shared" si="10"/>
        <v>0.31</v>
      </c>
      <c r="J161" s="27">
        <f t="shared" si="11"/>
        <v>0.09</v>
      </c>
      <c r="K161" s="105"/>
      <c r="L161" s="109"/>
      <c r="M161" s="105"/>
      <c r="N161" s="105"/>
      <c r="O161" s="97"/>
    </row>
    <row r="162" spans="1:15" ht="15" x14ac:dyDescent="0.15">
      <c r="A162" s="26">
        <v>0.12</v>
      </c>
      <c r="B162" s="26">
        <v>0.37</v>
      </c>
      <c r="C162" s="26">
        <v>0.69</v>
      </c>
      <c r="D162" s="26">
        <v>0.91</v>
      </c>
      <c r="E162" s="26"/>
      <c r="F162" s="27">
        <v>0.9</v>
      </c>
      <c r="G162" s="27">
        <f t="shared" si="8"/>
        <v>0.91</v>
      </c>
      <c r="H162" s="27">
        <f t="shared" si="9"/>
        <v>0.69</v>
      </c>
      <c r="I162" s="27">
        <f t="shared" si="10"/>
        <v>0.37</v>
      </c>
      <c r="J162" s="27">
        <f t="shared" si="11"/>
        <v>0.12</v>
      </c>
      <c r="K162" s="105"/>
      <c r="L162" s="109"/>
      <c r="M162" s="105"/>
      <c r="N162" s="105"/>
      <c r="O162" s="97"/>
    </row>
    <row r="163" spans="1:15" ht="15" x14ac:dyDescent="0.15">
      <c r="A163" s="26">
        <v>0.15</v>
      </c>
      <c r="B163" s="26">
        <v>0.42</v>
      </c>
      <c r="C163" s="26">
        <v>0.73</v>
      </c>
      <c r="D163" s="26">
        <v>0.92</v>
      </c>
      <c r="E163" s="26"/>
      <c r="F163" s="27">
        <v>1</v>
      </c>
      <c r="G163" s="27">
        <f t="shared" si="8"/>
        <v>0.92</v>
      </c>
      <c r="H163" s="27">
        <f t="shared" si="9"/>
        <v>0.73</v>
      </c>
      <c r="I163" s="27">
        <f t="shared" si="10"/>
        <v>0.42</v>
      </c>
      <c r="J163" s="27">
        <f t="shared" si="11"/>
        <v>0.15</v>
      </c>
      <c r="K163" s="105"/>
      <c r="L163" s="109"/>
      <c r="M163" s="105"/>
      <c r="N163" s="105"/>
      <c r="O163" s="97"/>
    </row>
    <row r="164" spans="1:15" ht="14.45" customHeight="1" x14ac:dyDescent="0.15">
      <c r="A164" s="26">
        <v>1E-3</v>
      </c>
      <c r="B164" s="26">
        <v>0.01</v>
      </c>
      <c r="C164" s="26">
        <v>0.02</v>
      </c>
      <c r="D164" s="26">
        <v>7.0000000000000007E-2</v>
      </c>
      <c r="E164" s="26"/>
      <c r="F164" s="27">
        <v>0.1</v>
      </c>
      <c r="G164" s="27">
        <f t="shared" si="8"/>
        <v>7.0000000000000007E-2</v>
      </c>
      <c r="H164" s="27">
        <f t="shared" si="9"/>
        <v>0.02</v>
      </c>
      <c r="I164" s="27">
        <f t="shared" si="10"/>
        <v>0.01</v>
      </c>
      <c r="J164" s="27">
        <f t="shared" si="11"/>
        <v>1E-3</v>
      </c>
      <c r="K164" s="115" t="s">
        <v>94</v>
      </c>
      <c r="L164" s="109"/>
      <c r="M164" s="105"/>
      <c r="N164" s="105"/>
      <c r="O164" s="97"/>
    </row>
    <row r="165" spans="1:15" ht="15" x14ac:dyDescent="0.15">
      <c r="A165" s="26">
        <v>0.01</v>
      </c>
      <c r="B165" s="26">
        <v>0.02</v>
      </c>
      <c r="C165" s="26">
        <v>7.0000000000000007E-2</v>
      </c>
      <c r="D165" s="26">
        <v>0.26</v>
      </c>
      <c r="E165" s="26"/>
      <c r="F165" s="27">
        <v>0.2</v>
      </c>
      <c r="G165" s="27">
        <f t="shared" si="8"/>
        <v>0.26</v>
      </c>
      <c r="H165" s="27">
        <f t="shared" si="9"/>
        <v>7.0000000000000007E-2</v>
      </c>
      <c r="I165" s="27">
        <f t="shared" si="10"/>
        <v>0.02</v>
      </c>
      <c r="J165" s="27">
        <f t="shared" si="11"/>
        <v>0.01</v>
      </c>
      <c r="K165" s="105"/>
      <c r="L165" s="109"/>
      <c r="M165" s="105"/>
      <c r="N165" s="105"/>
      <c r="O165" s="97"/>
    </row>
    <row r="166" spans="1:15" ht="15" x14ac:dyDescent="0.15">
      <c r="A166" s="26">
        <v>0.01</v>
      </c>
      <c r="B166" s="26">
        <v>0.04</v>
      </c>
      <c r="C166" s="26">
        <v>0.16</v>
      </c>
      <c r="D166" s="26">
        <v>0.43</v>
      </c>
      <c r="E166" s="26"/>
      <c r="F166" s="27">
        <v>0.3</v>
      </c>
      <c r="G166" s="27">
        <f t="shared" si="8"/>
        <v>0.43</v>
      </c>
      <c r="H166" s="27">
        <f t="shared" si="9"/>
        <v>0.16</v>
      </c>
      <c r="I166" s="27">
        <f t="shared" si="10"/>
        <v>0.04</v>
      </c>
      <c r="J166" s="27">
        <f t="shared" si="11"/>
        <v>0.01</v>
      </c>
      <c r="K166" s="105"/>
      <c r="L166" s="109"/>
      <c r="M166" s="105"/>
      <c r="N166" s="105"/>
      <c r="O166" s="97"/>
    </row>
    <row r="167" spans="1:15" ht="15" x14ac:dyDescent="0.15">
      <c r="A167" s="26">
        <v>0.02</v>
      </c>
      <c r="B167" s="26">
        <v>7.0000000000000007E-2</v>
      </c>
      <c r="C167" s="26">
        <v>0.26</v>
      </c>
      <c r="D167" s="26">
        <v>0.56000000000000005</v>
      </c>
      <c r="E167" s="26"/>
      <c r="F167" s="27">
        <v>0.4</v>
      </c>
      <c r="G167" s="27">
        <f t="shared" si="8"/>
        <v>0.56000000000000005</v>
      </c>
      <c r="H167" s="27">
        <f t="shared" si="9"/>
        <v>0.26</v>
      </c>
      <c r="I167" s="27">
        <f t="shared" si="10"/>
        <v>7.0000000000000007E-2</v>
      </c>
      <c r="J167" s="27">
        <f t="shared" si="11"/>
        <v>0.02</v>
      </c>
      <c r="K167" s="105"/>
      <c r="L167" s="109"/>
      <c r="M167" s="105"/>
      <c r="N167" s="105"/>
      <c r="O167" s="97"/>
    </row>
    <row r="168" spans="1:15" ht="15" x14ac:dyDescent="0.15">
      <c r="A168" s="26">
        <v>0.03</v>
      </c>
      <c r="B168" s="26">
        <v>0.12</v>
      </c>
      <c r="C168" s="26">
        <v>0.36</v>
      </c>
      <c r="D168" s="26">
        <v>0.67</v>
      </c>
      <c r="E168" s="26"/>
      <c r="F168" s="27">
        <v>0.5</v>
      </c>
      <c r="G168" s="27">
        <f t="shared" si="8"/>
        <v>0.67</v>
      </c>
      <c r="H168" s="27">
        <f t="shared" si="9"/>
        <v>0.36</v>
      </c>
      <c r="I168" s="27">
        <f t="shared" si="10"/>
        <v>0.12</v>
      </c>
      <c r="J168" s="27">
        <f t="shared" si="11"/>
        <v>0.03</v>
      </c>
      <c r="K168" s="105"/>
      <c r="L168" s="109"/>
      <c r="M168" s="105"/>
      <c r="N168" s="105"/>
      <c r="O168" s="97"/>
    </row>
    <row r="169" spans="1:15" ht="15" x14ac:dyDescent="0.15">
      <c r="A169" s="26">
        <v>0.04</v>
      </c>
      <c r="B169" s="26">
        <v>0.17</v>
      </c>
      <c r="C169" s="26">
        <v>0.44</v>
      </c>
      <c r="D169" s="26">
        <v>0.74</v>
      </c>
      <c r="E169" s="26"/>
      <c r="F169" s="27">
        <v>0.6</v>
      </c>
      <c r="G169" s="27">
        <f t="shared" si="8"/>
        <v>0.74</v>
      </c>
      <c r="H169" s="27">
        <f t="shared" si="9"/>
        <v>0.44</v>
      </c>
      <c r="I169" s="27">
        <f t="shared" si="10"/>
        <v>0.17</v>
      </c>
      <c r="J169" s="27">
        <f t="shared" si="11"/>
        <v>0.04</v>
      </c>
      <c r="K169" s="105"/>
      <c r="L169" s="109"/>
      <c r="M169" s="105"/>
      <c r="N169" s="105"/>
      <c r="O169" s="97"/>
    </row>
    <row r="170" spans="1:15" ht="15" x14ac:dyDescent="0.15">
      <c r="A170" s="26">
        <v>0.06</v>
      </c>
      <c r="B170" s="26">
        <v>0.21</v>
      </c>
      <c r="C170" s="26">
        <v>0.51</v>
      </c>
      <c r="D170" s="26">
        <v>0.8</v>
      </c>
      <c r="E170" s="26"/>
      <c r="F170" s="27">
        <v>0.7</v>
      </c>
      <c r="G170" s="27">
        <f t="shared" si="8"/>
        <v>0.8</v>
      </c>
      <c r="H170" s="27">
        <f t="shared" si="9"/>
        <v>0.51</v>
      </c>
      <c r="I170" s="27">
        <f t="shared" si="10"/>
        <v>0.21</v>
      </c>
      <c r="J170" s="27">
        <f t="shared" si="11"/>
        <v>0.06</v>
      </c>
      <c r="K170" s="105"/>
      <c r="L170" s="109"/>
      <c r="M170" s="105"/>
      <c r="N170" s="105"/>
      <c r="O170" s="97"/>
    </row>
    <row r="171" spans="1:15" ht="15" x14ac:dyDescent="0.15">
      <c r="A171" s="26">
        <v>0.08</v>
      </c>
      <c r="B171" s="26">
        <v>0.27</v>
      </c>
      <c r="C171" s="26">
        <v>0.56999999999999995</v>
      </c>
      <c r="D171" s="26">
        <v>0.84</v>
      </c>
      <c r="E171" s="26"/>
      <c r="F171" s="27">
        <v>0.8</v>
      </c>
      <c r="G171" s="27">
        <f t="shared" si="8"/>
        <v>0.84</v>
      </c>
      <c r="H171" s="27">
        <f t="shared" si="9"/>
        <v>0.56999999999999995</v>
      </c>
      <c r="I171" s="27">
        <f t="shared" si="10"/>
        <v>0.27</v>
      </c>
      <c r="J171" s="27">
        <f t="shared" si="11"/>
        <v>0.08</v>
      </c>
      <c r="K171" s="105"/>
      <c r="L171" s="109"/>
      <c r="M171" s="105"/>
      <c r="N171" s="105"/>
      <c r="O171" s="97"/>
    </row>
    <row r="172" spans="1:15" ht="15" x14ac:dyDescent="0.15">
      <c r="A172" s="26">
        <v>0.1</v>
      </c>
      <c r="B172" s="26">
        <v>0.31</v>
      </c>
      <c r="C172" s="26">
        <v>0.63</v>
      </c>
      <c r="D172" s="26">
        <v>0.87</v>
      </c>
      <c r="E172" s="26"/>
      <c r="F172" s="27">
        <v>0.9</v>
      </c>
      <c r="G172" s="27">
        <f t="shared" si="8"/>
        <v>0.87</v>
      </c>
      <c r="H172" s="27">
        <f t="shared" si="9"/>
        <v>0.63</v>
      </c>
      <c r="I172" s="27">
        <f t="shared" si="10"/>
        <v>0.31</v>
      </c>
      <c r="J172" s="27">
        <f t="shared" si="11"/>
        <v>0.1</v>
      </c>
      <c r="K172" s="105"/>
      <c r="L172" s="109"/>
      <c r="M172" s="105"/>
      <c r="N172" s="105"/>
      <c r="O172" s="97"/>
    </row>
    <row r="173" spans="1:15" ht="15" x14ac:dyDescent="0.15">
      <c r="A173" s="26">
        <v>0.12</v>
      </c>
      <c r="B173" s="26">
        <v>0.36</v>
      </c>
      <c r="C173" s="26">
        <v>0.67</v>
      </c>
      <c r="D173" s="26">
        <v>0.9</v>
      </c>
      <c r="E173" s="26"/>
      <c r="F173" s="27">
        <v>1</v>
      </c>
      <c r="G173" s="27">
        <f t="shared" si="8"/>
        <v>0.9</v>
      </c>
      <c r="H173" s="27">
        <f t="shared" si="9"/>
        <v>0.67</v>
      </c>
      <c r="I173" s="27">
        <f t="shared" si="10"/>
        <v>0.36</v>
      </c>
      <c r="J173" s="27">
        <f t="shared" si="11"/>
        <v>0.12</v>
      </c>
      <c r="K173" s="105"/>
      <c r="L173" s="109"/>
      <c r="M173" s="105"/>
      <c r="N173" s="105"/>
      <c r="O173" s="97"/>
    </row>
    <row r="174" spans="1:15" ht="14.45" customHeight="1" x14ac:dyDescent="0.15">
      <c r="A174" s="26">
        <v>1E-3</v>
      </c>
      <c r="B174" s="26">
        <v>4.0000000000000001E-3</v>
      </c>
      <c r="C174" s="26">
        <v>1.4999999999999999E-2</v>
      </c>
      <c r="D174" s="26">
        <v>0.05</v>
      </c>
      <c r="E174" s="26"/>
      <c r="F174" s="27">
        <v>0.1</v>
      </c>
      <c r="G174" s="27">
        <f t="shared" si="8"/>
        <v>0.05</v>
      </c>
      <c r="H174" s="27">
        <f t="shared" si="9"/>
        <v>1.4999999999999999E-2</v>
      </c>
      <c r="I174" s="27">
        <f t="shared" si="10"/>
        <v>4.0000000000000001E-3</v>
      </c>
      <c r="J174" s="27">
        <f t="shared" si="11"/>
        <v>1E-3</v>
      </c>
      <c r="K174" s="115" t="s">
        <v>95</v>
      </c>
      <c r="L174" s="109"/>
      <c r="M174" s="105"/>
      <c r="N174" s="105"/>
      <c r="O174" s="97" t="s">
        <v>205</v>
      </c>
    </row>
    <row r="175" spans="1:15" ht="15" x14ac:dyDescent="0.15">
      <c r="A175" s="26">
        <v>1E-3</v>
      </c>
      <c r="B175" s="26">
        <v>8.9999999999999993E-3</v>
      </c>
      <c r="C175" s="26">
        <v>0.05</v>
      </c>
      <c r="D175" s="26">
        <v>0.21</v>
      </c>
      <c r="E175" s="26"/>
      <c r="F175" s="27">
        <v>0.2</v>
      </c>
      <c r="G175" s="27">
        <f t="shared" si="8"/>
        <v>0.21</v>
      </c>
      <c r="H175" s="27">
        <f t="shared" si="9"/>
        <v>0.05</v>
      </c>
      <c r="I175" s="27">
        <f t="shared" si="10"/>
        <v>8.9999999999999993E-3</v>
      </c>
      <c r="J175" s="27">
        <f t="shared" si="11"/>
        <v>1E-3</v>
      </c>
      <c r="K175" s="105"/>
      <c r="L175" s="109"/>
      <c r="M175" s="105"/>
      <c r="N175" s="105"/>
      <c r="O175" s="97"/>
    </row>
    <row r="176" spans="1:15" ht="15" x14ac:dyDescent="0.15">
      <c r="A176" s="26">
        <v>0.01</v>
      </c>
      <c r="B176" s="26">
        <v>0.03</v>
      </c>
      <c r="C176" s="26">
        <v>0.13</v>
      </c>
      <c r="D176" s="26">
        <v>0.37</v>
      </c>
      <c r="E176" s="26"/>
      <c r="F176" s="27">
        <v>0.3</v>
      </c>
      <c r="G176" s="27">
        <f t="shared" si="8"/>
        <v>0.37</v>
      </c>
      <c r="H176" s="27">
        <f t="shared" si="9"/>
        <v>0.13</v>
      </c>
      <c r="I176" s="27">
        <f t="shared" si="10"/>
        <v>0.03</v>
      </c>
      <c r="J176" s="27">
        <f t="shared" si="11"/>
        <v>0.01</v>
      </c>
      <c r="K176" s="105"/>
      <c r="L176" s="109"/>
      <c r="M176" s="105"/>
      <c r="N176" s="105"/>
      <c r="O176" s="97"/>
    </row>
    <row r="177" spans="1:15" ht="15" x14ac:dyDescent="0.15">
      <c r="A177" s="26">
        <v>0.01</v>
      </c>
      <c r="B177" s="26">
        <v>0.06</v>
      </c>
      <c r="C177" s="26">
        <v>0.22</v>
      </c>
      <c r="D177" s="26">
        <v>0.51</v>
      </c>
      <c r="E177" s="26"/>
      <c r="F177" s="27">
        <v>0.4</v>
      </c>
      <c r="G177" s="27">
        <f t="shared" si="8"/>
        <v>0.51</v>
      </c>
      <c r="H177" s="27">
        <f t="shared" si="9"/>
        <v>0.22</v>
      </c>
      <c r="I177" s="27">
        <f t="shared" si="10"/>
        <v>0.06</v>
      </c>
      <c r="J177" s="27">
        <f t="shared" si="11"/>
        <v>0.01</v>
      </c>
      <c r="K177" s="105"/>
      <c r="L177" s="109"/>
      <c r="M177" s="105"/>
      <c r="N177" s="105"/>
      <c r="O177" s="97"/>
    </row>
    <row r="178" spans="1:15" ht="15" x14ac:dyDescent="0.15">
      <c r="A178" s="26">
        <v>0.02</v>
      </c>
      <c r="B178" s="26">
        <v>0.09</v>
      </c>
      <c r="C178" s="26">
        <v>0.3</v>
      </c>
      <c r="D178" s="26">
        <v>0.61</v>
      </c>
      <c r="E178" s="26"/>
      <c r="F178" s="27">
        <v>0.5</v>
      </c>
      <c r="G178" s="27">
        <f t="shared" si="8"/>
        <v>0.61</v>
      </c>
      <c r="H178" s="27">
        <f t="shared" si="9"/>
        <v>0.3</v>
      </c>
      <c r="I178" s="27">
        <f t="shared" si="10"/>
        <v>0.09</v>
      </c>
      <c r="J178" s="27">
        <f t="shared" si="11"/>
        <v>0.02</v>
      </c>
      <c r="K178" s="105"/>
      <c r="L178" s="109"/>
      <c r="M178" s="105"/>
      <c r="N178" s="105"/>
      <c r="O178" s="97"/>
    </row>
    <row r="179" spans="1:15" ht="15" x14ac:dyDescent="0.15">
      <c r="A179" s="26">
        <v>0.02</v>
      </c>
      <c r="B179" s="26">
        <v>0.13</v>
      </c>
      <c r="C179" s="26">
        <v>0.38</v>
      </c>
      <c r="D179" s="26">
        <v>0.7</v>
      </c>
      <c r="E179" s="26"/>
      <c r="F179" s="27">
        <v>0.6</v>
      </c>
      <c r="G179" s="27">
        <f t="shared" si="8"/>
        <v>0.7</v>
      </c>
      <c r="H179" s="27">
        <f t="shared" si="9"/>
        <v>0.38</v>
      </c>
      <c r="I179" s="27">
        <f t="shared" si="10"/>
        <v>0.13</v>
      </c>
      <c r="J179" s="27">
        <f t="shared" si="11"/>
        <v>0.02</v>
      </c>
      <c r="K179" s="105"/>
      <c r="L179" s="109"/>
      <c r="M179" s="105"/>
      <c r="N179" s="105"/>
      <c r="O179" s="97"/>
    </row>
    <row r="180" spans="1:15" ht="15" x14ac:dyDescent="0.15">
      <c r="A180" s="26">
        <v>0.04</v>
      </c>
      <c r="B180" s="26">
        <v>0.18</v>
      </c>
      <c r="C180" s="26">
        <v>0.45</v>
      </c>
      <c r="D180" s="26">
        <v>0.76</v>
      </c>
      <c r="E180" s="26"/>
      <c r="F180" s="27">
        <v>0.7</v>
      </c>
      <c r="G180" s="27">
        <f t="shared" si="8"/>
        <v>0.76</v>
      </c>
      <c r="H180" s="27">
        <f t="shared" si="9"/>
        <v>0.45</v>
      </c>
      <c r="I180" s="27">
        <f t="shared" si="10"/>
        <v>0.18</v>
      </c>
      <c r="J180" s="27">
        <f t="shared" si="11"/>
        <v>0.04</v>
      </c>
      <c r="K180" s="105"/>
      <c r="L180" s="109"/>
      <c r="M180" s="105"/>
      <c r="N180" s="105"/>
      <c r="O180" s="97"/>
    </row>
    <row r="181" spans="1:15" ht="15" x14ac:dyDescent="0.15">
      <c r="A181" s="26">
        <v>0.06</v>
      </c>
      <c r="B181" s="26">
        <v>0.21</v>
      </c>
      <c r="C181" s="26">
        <v>0.51</v>
      </c>
      <c r="D181" s="26">
        <v>0.81</v>
      </c>
      <c r="E181" s="26"/>
      <c r="F181" s="27">
        <v>0.8</v>
      </c>
      <c r="G181" s="27">
        <f t="shared" si="8"/>
        <v>0.81</v>
      </c>
      <c r="H181" s="27">
        <f t="shared" si="9"/>
        <v>0.51</v>
      </c>
      <c r="I181" s="27">
        <f t="shared" si="10"/>
        <v>0.21</v>
      </c>
      <c r="J181" s="27">
        <f t="shared" si="11"/>
        <v>0.06</v>
      </c>
      <c r="K181" s="105"/>
      <c r="L181" s="109"/>
      <c r="M181" s="105"/>
      <c r="N181" s="105"/>
      <c r="O181" s="97"/>
    </row>
    <row r="182" spans="1:15" ht="15" x14ac:dyDescent="0.15">
      <c r="A182" s="26">
        <v>7.0000000000000007E-2</v>
      </c>
      <c r="B182" s="26">
        <v>0.26</v>
      </c>
      <c r="C182" s="26">
        <v>0.56999999999999995</v>
      </c>
      <c r="D182" s="26">
        <v>0.84</v>
      </c>
      <c r="E182" s="26"/>
      <c r="F182" s="27">
        <v>0.9</v>
      </c>
      <c r="G182" s="27">
        <f t="shared" si="8"/>
        <v>0.84</v>
      </c>
      <c r="H182" s="27">
        <f t="shared" si="9"/>
        <v>0.56999999999999995</v>
      </c>
      <c r="I182" s="27">
        <f t="shared" si="10"/>
        <v>0.26</v>
      </c>
      <c r="J182" s="27">
        <f t="shared" si="11"/>
        <v>7.0000000000000007E-2</v>
      </c>
      <c r="K182" s="105"/>
      <c r="L182" s="109"/>
      <c r="M182" s="105"/>
      <c r="N182" s="105"/>
      <c r="O182" s="97"/>
    </row>
    <row r="183" spans="1:15" ht="15" x14ac:dyDescent="0.15">
      <c r="A183" s="26">
        <v>0.09</v>
      </c>
      <c r="B183" s="26">
        <v>0.31</v>
      </c>
      <c r="C183" s="26">
        <v>0.62</v>
      </c>
      <c r="D183" s="26">
        <v>0.87</v>
      </c>
      <c r="E183" s="26"/>
      <c r="F183" s="27">
        <v>1</v>
      </c>
      <c r="G183" s="27">
        <f t="shared" si="8"/>
        <v>0.87</v>
      </c>
      <c r="H183" s="27">
        <f t="shared" si="9"/>
        <v>0.62</v>
      </c>
      <c r="I183" s="27">
        <f t="shared" si="10"/>
        <v>0.31</v>
      </c>
      <c r="J183" s="27">
        <f t="shared" si="11"/>
        <v>0.09</v>
      </c>
      <c r="K183" s="105"/>
      <c r="L183" s="109"/>
      <c r="M183" s="105"/>
      <c r="N183" s="105"/>
      <c r="O183" s="97"/>
    </row>
    <row r="184" spans="1:15" ht="14.45" customHeight="1" x14ac:dyDescent="0.15">
      <c r="A184" s="26">
        <v>1E-3</v>
      </c>
      <c r="B184" s="26">
        <v>1E-3</v>
      </c>
      <c r="C184" s="26">
        <v>0.01</v>
      </c>
      <c r="D184" s="26">
        <v>3.6999999999999998E-2</v>
      </c>
      <c r="E184" s="26"/>
      <c r="F184" s="27">
        <v>0.1</v>
      </c>
      <c r="G184" s="27">
        <f t="shared" si="8"/>
        <v>3.6999999999999998E-2</v>
      </c>
      <c r="H184" s="27">
        <f t="shared" si="9"/>
        <v>0.01</v>
      </c>
      <c r="I184" s="27">
        <f t="shared" si="10"/>
        <v>1E-3</v>
      </c>
      <c r="J184" s="27">
        <f t="shared" si="11"/>
        <v>1E-3</v>
      </c>
      <c r="K184" s="115" t="s">
        <v>96</v>
      </c>
      <c r="L184" s="109"/>
      <c r="M184" s="105"/>
      <c r="N184" s="105"/>
      <c r="O184" s="97"/>
    </row>
    <row r="185" spans="1:15" ht="15" x14ac:dyDescent="0.15">
      <c r="A185" s="26">
        <v>2E-3</v>
      </c>
      <c r="B185" s="26">
        <v>2E-3</v>
      </c>
      <c r="C185" s="26">
        <v>0.03</v>
      </c>
      <c r="D185" s="26">
        <v>0.17</v>
      </c>
      <c r="E185" s="26"/>
      <c r="F185" s="27">
        <v>0.2</v>
      </c>
      <c r="G185" s="27">
        <f t="shared" si="8"/>
        <v>0.17</v>
      </c>
      <c r="H185" s="27">
        <f t="shared" si="9"/>
        <v>0.03</v>
      </c>
      <c r="I185" s="27">
        <f t="shared" si="10"/>
        <v>2E-3</v>
      </c>
      <c r="J185" s="27">
        <f t="shared" si="11"/>
        <v>2E-3</v>
      </c>
      <c r="K185" s="105"/>
      <c r="L185" s="109"/>
      <c r="M185" s="105"/>
      <c r="N185" s="105"/>
      <c r="O185" s="97"/>
    </row>
    <row r="186" spans="1:15" ht="15" x14ac:dyDescent="0.15">
      <c r="A186" s="26">
        <v>3.0000000000000001E-3</v>
      </c>
      <c r="B186" s="26">
        <v>0.02</v>
      </c>
      <c r="C186" s="26">
        <v>0.09</v>
      </c>
      <c r="D186" s="26">
        <v>0.31</v>
      </c>
      <c r="E186" s="26"/>
      <c r="F186" s="27">
        <v>0.3</v>
      </c>
      <c r="G186" s="27">
        <f t="shared" si="8"/>
        <v>0.31</v>
      </c>
      <c r="H186" s="27">
        <f t="shared" si="9"/>
        <v>0.09</v>
      </c>
      <c r="I186" s="27">
        <f t="shared" si="10"/>
        <v>0.02</v>
      </c>
      <c r="J186" s="27">
        <f t="shared" si="11"/>
        <v>3.0000000000000001E-3</v>
      </c>
      <c r="K186" s="105"/>
      <c r="L186" s="109"/>
      <c r="M186" s="105"/>
      <c r="N186" s="105"/>
      <c r="O186" s="97"/>
    </row>
    <row r="187" spans="1:15" ht="15" x14ac:dyDescent="0.15">
      <c r="A187" s="26">
        <v>0.01</v>
      </c>
      <c r="B187" s="26">
        <v>0.04</v>
      </c>
      <c r="C187" s="26">
        <v>0.17</v>
      </c>
      <c r="D187" s="26">
        <v>0.45</v>
      </c>
      <c r="E187" s="26"/>
      <c r="F187" s="27">
        <v>0.4</v>
      </c>
      <c r="G187" s="27">
        <f t="shared" si="8"/>
        <v>0.45</v>
      </c>
      <c r="H187" s="27">
        <f t="shared" si="9"/>
        <v>0.17</v>
      </c>
      <c r="I187" s="27">
        <f t="shared" si="10"/>
        <v>0.04</v>
      </c>
      <c r="J187" s="27">
        <f t="shared" si="11"/>
        <v>0.01</v>
      </c>
      <c r="K187" s="105"/>
      <c r="L187" s="109"/>
      <c r="M187" s="105"/>
      <c r="N187" s="105"/>
      <c r="O187" s="97"/>
    </row>
    <row r="188" spans="1:15" ht="15" x14ac:dyDescent="0.15">
      <c r="A188" s="26">
        <v>0.01</v>
      </c>
      <c r="B188" s="26">
        <v>0.06</v>
      </c>
      <c r="C188" s="26">
        <v>0.24</v>
      </c>
      <c r="D188" s="26">
        <v>0.55000000000000004</v>
      </c>
      <c r="E188" s="26"/>
      <c r="F188" s="27">
        <v>0.5</v>
      </c>
      <c r="G188" s="27">
        <f t="shared" si="8"/>
        <v>0.55000000000000004</v>
      </c>
      <c r="H188" s="27">
        <f t="shared" si="9"/>
        <v>0.24</v>
      </c>
      <c r="I188" s="27">
        <f t="shared" si="10"/>
        <v>0.06</v>
      </c>
      <c r="J188" s="27">
        <f t="shared" si="11"/>
        <v>0.01</v>
      </c>
      <c r="K188" s="105"/>
      <c r="L188" s="109"/>
      <c r="M188" s="105"/>
      <c r="N188" s="105"/>
      <c r="O188" s="97"/>
    </row>
    <row r="189" spans="1:15" ht="15" x14ac:dyDescent="0.15">
      <c r="A189" s="26">
        <v>0.02</v>
      </c>
      <c r="B189" s="26">
        <v>0.1</v>
      </c>
      <c r="C189" s="26">
        <v>0.32</v>
      </c>
      <c r="D189" s="26">
        <v>0.64</v>
      </c>
      <c r="E189" s="26"/>
      <c r="F189" s="27">
        <v>0.6</v>
      </c>
      <c r="G189" s="27">
        <f t="shared" si="8"/>
        <v>0.64</v>
      </c>
      <c r="H189" s="27">
        <f t="shared" si="9"/>
        <v>0.32</v>
      </c>
      <c r="I189" s="27">
        <f t="shared" si="10"/>
        <v>0.1</v>
      </c>
      <c r="J189" s="27">
        <f t="shared" si="11"/>
        <v>0.02</v>
      </c>
      <c r="K189" s="105"/>
      <c r="L189" s="109"/>
      <c r="M189" s="105"/>
      <c r="N189" s="105"/>
      <c r="O189" s="97"/>
    </row>
    <row r="190" spans="1:15" ht="15" x14ac:dyDescent="0.15">
      <c r="A190" s="26">
        <v>0.03</v>
      </c>
      <c r="B190" s="26">
        <v>0.13</v>
      </c>
      <c r="C190" s="26">
        <v>0.39</v>
      </c>
      <c r="D190" s="26">
        <v>0.71</v>
      </c>
      <c r="E190" s="26"/>
      <c r="F190" s="27">
        <v>0.7</v>
      </c>
      <c r="G190" s="27">
        <f t="shared" si="8"/>
        <v>0.71</v>
      </c>
      <c r="H190" s="27">
        <f t="shared" si="9"/>
        <v>0.39</v>
      </c>
      <c r="I190" s="27">
        <f t="shared" si="10"/>
        <v>0.13</v>
      </c>
      <c r="J190" s="27">
        <f t="shared" si="11"/>
        <v>0.03</v>
      </c>
      <c r="K190" s="105"/>
      <c r="L190" s="109"/>
      <c r="M190" s="105"/>
      <c r="N190" s="105"/>
      <c r="O190" s="97"/>
    </row>
    <row r="191" spans="1:15" ht="15" x14ac:dyDescent="0.15">
      <c r="A191" s="26">
        <v>0.04</v>
      </c>
      <c r="B191" s="26">
        <v>0.17</v>
      </c>
      <c r="C191" s="26">
        <v>0.45</v>
      </c>
      <c r="D191" s="26">
        <v>0.76</v>
      </c>
      <c r="E191" s="26"/>
      <c r="F191" s="27">
        <v>0.8</v>
      </c>
      <c r="G191" s="27">
        <f t="shared" si="8"/>
        <v>0.76</v>
      </c>
      <c r="H191" s="27">
        <f t="shared" si="9"/>
        <v>0.45</v>
      </c>
      <c r="I191" s="27">
        <f t="shared" si="10"/>
        <v>0.17</v>
      </c>
      <c r="J191" s="27">
        <f t="shared" si="11"/>
        <v>0.04</v>
      </c>
      <c r="K191" s="105"/>
      <c r="L191" s="109"/>
      <c r="M191" s="105"/>
      <c r="N191" s="105"/>
      <c r="O191" s="97"/>
    </row>
    <row r="192" spans="1:15" ht="15" x14ac:dyDescent="0.15">
      <c r="A192" s="26">
        <v>0.05</v>
      </c>
      <c r="B192" s="26">
        <v>0.21</v>
      </c>
      <c r="C192" s="26">
        <v>0.5</v>
      </c>
      <c r="D192" s="26">
        <v>0.8</v>
      </c>
      <c r="E192" s="26"/>
      <c r="F192" s="27">
        <v>0.9</v>
      </c>
      <c r="G192" s="27">
        <f t="shared" si="8"/>
        <v>0.8</v>
      </c>
      <c r="H192" s="27">
        <f t="shared" si="9"/>
        <v>0.5</v>
      </c>
      <c r="I192" s="27">
        <f t="shared" si="10"/>
        <v>0.21</v>
      </c>
      <c r="J192" s="27">
        <f t="shared" si="11"/>
        <v>0.05</v>
      </c>
      <c r="K192" s="105"/>
      <c r="L192" s="109"/>
      <c r="M192" s="105"/>
      <c r="N192" s="105"/>
      <c r="O192" s="97"/>
    </row>
    <row r="193" spans="1:15" ht="15" x14ac:dyDescent="0.15">
      <c r="A193" s="26">
        <v>0.06</v>
      </c>
      <c r="B193" s="26">
        <v>0.24</v>
      </c>
      <c r="C193" s="26">
        <v>0.56000000000000005</v>
      </c>
      <c r="D193" s="26">
        <v>0.83</v>
      </c>
      <c r="E193" s="26"/>
      <c r="F193" s="27">
        <v>1</v>
      </c>
      <c r="G193" s="27">
        <f t="shared" si="8"/>
        <v>0.83</v>
      </c>
      <c r="H193" s="27">
        <f t="shared" si="9"/>
        <v>0.56000000000000005</v>
      </c>
      <c r="I193" s="27">
        <f t="shared" si="10"/>
        <v>0.24</v>
      </c>
      <c r="J193" s="27">
        <f t="shared" si="11"/>
        <v>0.06</v>
      </c>
      <c r="K193" s="105"/>
      <c r="L193" s="109"/>
      <c r="M193" s="105"/>
      <c r="N193" s="105"/>
      <c r="O193" s="97"/>
    </row>
    <row r="194" spans="1:15" ht="14.45" customHeight="1" x14ac:dyDescent="0.15">
      <c r="A194" s="26">
        <v>1E-3</v>
      </c>
      <c r="B194" s="26">
        <v>2E-3</v>
      </c>
      <c r="C194" s="26">
        <v>4.0000000000000001E-3</v>
      </c>
      <c r="D194" s="26">
        <v>2.8000000000000001E-2</v>
      </c>
      <c r="E194" s="26"/>
      <c r="F194" s="27">
        <v>0.1</v>
      </c>
      <c r="G194" s="27">
        <f t="shared" si="8"/>
        <v>2.8000000000000001E-2</v>
      </c>
      <c r="H194" s="27">
        <f t="shared" si="9"/>
        <v>4.0000000000000001E-3</v>
      </c>
      <c r="I194" s="27">
        <f t="shared" si="10"/>
        <v>2E-3</v>
      </c>
      <c r="J194" s="27">
        <f t="shared" si="11"/>
        <v>1E-3</v>
      </c>
      <c r="K194" s="115" t="s">
        <v>97</v>
      </c>
      <c r="L194" s="109"/>
      <c r="M194" s="105"/>
      <c r="N194" s="105"/>
      <c r="O194" s="97"/>
    </row>
    <row r="195" spans="1:15" ht="15" x14ac:dyDescent="0.15">
      <c r="A195" s="26">
        <v>2E-3</v>
      </c>
      <c r="B195" s="26">
        <v>7.0000000000000001E-3</v>
      </c>
      <c r="C195" s="26">
        <v>0.03</v>
      </c>
      <c r="D195" s="26">
        <v>0.13</v>
      </c>
      <c r="E195" s="26"/>
      <c r="F195" s="27">
        <v>0.2</v>
      </c>
      <c r="G195" s="27">
        <f t="shared" ref="G195:G258" si="12">$D195</f>
        <v>0.13</v>
      </c>
      <c r="H195" s="27">
        <f t="shared" ref="H195:H258" si="13">$C195</f>
        <v>0.03</v>
      </c>
      <c r="I195" s="27">
        <f t="shared" ref="I195:I258" si="14">$B195</f>
        <v>7.0000000000000001E-3</v>
      </c>
      <c r="J195" s="27">
        <f t="shared" si="11"/>
        <v>2E-3</v>
      </c>
      <c r="K195" s="105"/>
      <c r="L195" s="109"/>
      <c r="M195" s="105"/>
      <c r="N195" s="105"/>
      <c r="O195" s="97"/>
    </row>
    <row r="196" spans="1:15" ht="15" x14ac:dyDescent="0.15">
      <c r="A196" s="26">
        <v>5.0000000000000001E-3</v>
      </c>
      <c r="B196" s="26">
        <v>0.01</v>
      </c>
      <c r="C196" s="26">
        <v>7.0000000000000007E-2</v>
      </c>
      <c r="D196" s="26">
        <v>0.27</v>
      </c>
      <c r="E196" s="26"/>
      <c r="F196" s="27">
        <v>0.3</v>
      </c>
      <c r="G196" s="27">
        <f t="shared" si="12"/>
        <v>0.27</v>
      </c>
      <c r="H196" s="27">
        <f t="shared" si="13"/>
        <v>7.0000000000000007E-2</v>
      </c>
      <c r="I196" s="27">
        <f t="shared" si="14"/>
        <v>0.01</v>
      </c>
      <c r="J196" s="27">
        <f t="shared" si="11"/>
        <v>5.0000000000000001E-3</v>
      </c>
      <c r="K196" s="105"/>
      <c r="L196" s="109"/>
      <c r="M196" s="105"/>
      <c r="N196" s="105"/>
      <c r="O196" s="97"/>
    </row>
    <row r="197" spans="1:15" ht="15" x14ac:dyDescent="0.15">
      <c r="A197" s="26">
        <v>0.01</v>
      </c>
      <c r="B197" s="26">
        <v>0.03</v>
      </c>
      <c r="C197" s="26">
        <v>0.13</v>
      </c>
      <c r="D197" s="26">
        <v>0.39</v>
      </c>
      <c r="E197" s="26"/>
      <c r="F197" s="27">
        <v>0.4</v>
      </c>
      <c r="G197" s="27">
        <f t="shared" si="12"/>
        <v>0.39</v>
      </c>
      <c r="H197" s="27">
        <f t="shared" si="13"/>
        <v>0.13</v>
      </c>
      <c r="I197" s="27">
        <f t="shared" si="14"/>
        <v>0.03</v>
      </c>
      <c r="J197" s="27">
        <f t="shared" ref="J197:J260" si="15">$A197</f>
        <v>0.01</v>
      </c>
      <c r="K197" s="105"/>
      <c r="L197" s="109"/>
      <c r="M197" s="105"/>
      <c r="N197" s="105"/>
      <c r="O197" s="97"/>
    </row>
    <row r="198" spans="1:15" ht="15" x14ac:dyDescent="0.15">
      <c r="A198" s="26">
        <v>0.01</v>
      </c>
      <c r="B198" s="26">
        <v>0.05</v>
      </c>
      <c r="C198" s="26">
        <v>0.2</v>
      </c>
      <c r="D198" s="26">
        <v>0.49</v>
      </c>
      <c r="E198" s="26"/>
      <c r="F198" s="27">
        <v>0.5</v>
      </c>
      <c r="G198" s="27">
        <f t="shared" si="12"/>
        <v>0.49</v>
      </c>
      <c r="H198" s="27">
        <f t="shared" si="13"/>
        <v>0.2</v>
      </c>
      <c r="I198" s="27">
        <f t="shared" si="14"/>
        <v>0.05</v>
      </c>
      <c r="J198" s="27">
        <f t="shared" si="15"/>
        <v>0.01</v>
      </c>
      <c r="K198" s="105"/>
      <c r="L198" s="109"/>
      <c r="M198" s="105"/>
      <c r="N198" s="105"/>
      <c r="O198" s="97"/>
    </row>
    <row r="199" spans="1:15" ht="15" x14ac:dyDescent="0.15">
      <c r="A199" s="26">
        <v>0.02</v>
      </c>
      <c r="B199" s="26">
        <v>7.0000000000000007E-2</v>
      </c>
      <c r="C199" s="26">
        <v>0.27</v>
      </c>
      <c r="D199" s="26">
        <v>0.57999999999999996</v>
      </c>
      <c r="E199" s="26"/>
      <c r="F199" s="27">
        <v>0.6</v>
      </c>
      <c r="G199" s="27">
        <f t="shared" si="12"/>
        <v>0.57999999999999996</v>
      </c>
      <c r="H199" s="27">
        <f t="shared" si="13"/>
        <v>0.27</v>
      </c>
      <c r="I199" s="27">
        <f t="shared" si="14"/>
        <v>7.0000000000000007E-2</v>
      </c>
      <c r="J199" s="27">
        <f t="shared" si="15"/>
        <v>0.02</v>
      </c>
      <c r="K199" s="105"/>
      <c r="L199" s="109"/>
      <c r="M199" s="105"/>
      <c r="N199" s="105"/>
      <c r="O199" s="97"/>
    </row>
    <row r="200" spans="1:15" ht="15" x14ac:dyDescent="0.15">
      <c r="A200" s="26">
        <v>0.02</v>
      </c>
      <c r="B200" s="26">
        <v>0.1</v>
      </c>
      <c r="C200" s="26">
        <v>0.33</v>
      </c>
      <c r="D200" s="26">
        <v>0.65</v>
      </c>
      <c r="E200" s="26"/>
      <c r="F200" s="27">
        <v>0.7</v>
      </c>
      <c r="G200" s="27">
        <f t="shared" si="12"/>
        <v>0.65</v>
      </c>
      <c r="H200" s="27">
        <f t="shared" si="13"/>
        <v>0.33</v>
      </c>
      <c r="I200" s="27">
        <f t="shared" si="14"/>
        <v>0.1</v>
      </c>
      <c r="J200" s="27">
        <f t="shared" si="15"/>
        <v>0.02</v>
      </c>
      <c r="K200" s="105"/>
      <c r="L200" s="109"/>
      <c r="M200" s="105"/>
      <c r="N200" s="105"/>
      <c r="O200" s="97"/>
    </row>
    <row r="201" spans="1:15" ht="15" x14ac:dyDescent="0.15">
      <c r="A201" s="26">
        <v>0.03</v>
      </c>
      <c r="B201" s="26">
        <v>0.13</v>
      </c>
      <c r="C201" s="26">
        <v>0.39</v>
      </c>
      <c r="D201" s="26">
        <v>0.71</v>
      </c>
      <c r="E201" s="26"/>
      <c r="F201" s="27">
        <v>0.8</v>
      </c>
      <c r="G201" s="27">
        <f t="shared" si="12"/>
        <v>0.71</v>
      </c>
      <c r="H201" s="27">
        <f t="shared" si="13"/>
        <v>0.39</v>
      </c>
      <c r="I201" s="27">
        <f t="shared" si="14"/>
        <v>0.13</v>
      </c>
      <c r="J201" s="27">
        <f t="shared" si="15"/>
        <v>0.03</v>
      </c>
      <c r="K201" s="105"/>
      <c r="L201" s="109"/>
      <c r="M201" s="105"/>
      <c r="N201" s="105"/>
      <c r="O201" s="97"/>
    </row>
    <row r="202" spans="1:15" ht="15" x14ac:dyDescent="0.15">
      <c r="A202" s="26">
        <v>0.04</v>
      </c>
      <c r="B202" s="26">
        <v>0.17</v>
      </c>
      <c r="C202" s="26">
        <v>0.45</v>
      </c>
      <c r="D202" s="26">
        <v>0.75</v>
      </c>
      <c r="E202" s="26"/>
      <c r="F202" s="27">
        <v>0.9</v>
      </c>
      <c r="G202" s="27">
        <f t="shared" si="12"/>
        <v>0.75</v>
      </c>
      <c r="H202" s="27">
        <f t="shared" si="13"/>
        <v>0.45</v>
      </c>
      <c r="I202" s="27">
        <f t="shared" si="14"/>
        <v>0.17</v>
      </c>
      <c r="J202" s="27">
        <f t="shared" si="15"/>
        <v>0.04</v>
      </c>
      <c r="K202" s="105"/>
      <c r="L202" s="109"/>
      <c r="M202" s="105"/>
      <c r="N202" s="105"/>
      <c r="O202" s="97"/>
    </row>
    <row r="203" spans="1:15" ht="15" x14ac:dyDescent="0.15">
      <c r="A203" s="28">
        <v>0.05</v>
      </c>
      <c r="B203" s="28">
        <v>0.2</v>
      </c>
      <c r="C203" s="28">
        <v>0.49</v>
      </c>
      <c r="D203" s="28">
        <v>0.79</v>
      </c>
      <c r="E203" s="28"/>
      <c r="F203" s="29">
        <v>1</v>
      </c>
      <c r="G203" s="27">
        <f t="shared" si="12"/>
        <v>0.79</v>
      </c>
      <c r="H203" s="27">
        <f t="shared" si="13"/>
        <v>0.49</v>
      </c>
      <c r="I203" s="27">
        <f t="shared" si="14"/>
        <v>0.2</v>
      </c>
      <c r="J203" s="27">
        <f t="shared" si="15"/>
        <v>0.05</v>
      </c>
      <c r="K203" s="105"/>
      <c r="L203" s="109"/>
      <c r="M203" s="105"/>
      <c r="N203" s="105"/>
      <c r="O203" s="97"/>
    </row>
    <row r="204" spans="1:15" ht="14.45" customHeight="1" x14ac:dyDescent="0.15">
      <c r="A204" s="32">
        <v>0</v>
      </c>
      <c r="B204" s="32">
        <v>3.0395136778115501E-3</v>
      </c>
      <c r="C204" s="32">
        <v>3.0395136778115501E-3</v>
      </c>
      <c r="D204" s="32">
        <v>3.0395136778115501E-3</v>
      </c>
      <c r="E204" s="26"/>
      <c r="F204" s="14">
        <v>0.05</v>
      </c>
      <c r="G204" s="27">
        <f t="shared" si="12"/>
        <v>3.0395136778115501E-3</v>
      </c>
      <c r="H204" s="27">
        <f t="shared" si="13"/>
        <v>3.0395136778115501E-3</v>
      </c>
      <c r="I204" s="27">
        <f t="shared" si="14"/>
        <v>3.0395136778115501E-3</v>
      </c>
      <c r="J204" s="27">
        <f t="shared" si="15"/>
        <v>0</v>
      </c>
      <c r="K204" s="105" t="s">
        <v>99</v>
      </c>
      <c r="L204" s="105" t="s">
        <v>14</v>
      </c>
      <c r="M204" s="105" t="s">
        <v>103</v>
      </c>
      <c r="N204" s="105">
        <v>2014</v>
      </c>
      <c r="O204" s="97" t="s">
        <v>205</v>
      </c>
    </row>
    <row r="205" spans="1:15" ht="15" x14ac:dyDescent="0.15">
      <c r="A205" s="32">
        <v>3.0395136778115501E-3</v>
      </c>
      <c r="B205" s="32">
        <v>6.0790273556231003E-3</v>
      </c>
      <c r="C205" s="32">
        <v>3.0395136778115501E-3</v>
      </c>
      <c r="D205" s="32">
        <v>9.11854103343465E-3</v>
      </c>
      <c r="E205" s="26"/>
      <c r="F205" s="14">
        <v>0.1</v>
      </c>
      <c r="G205" s="27">
        <f t="shared" si="12"/>
        <v>9.11854103343465E-3</v>
      </c>
      <c r="H205" s="27">
        <f t="shared" si="13"/>
        <v>3.0395136778115501E-3</v>
      </c>
      <c r="I205" s="27">
        <f t="shared" si="14"/>
        <v>6.0790273556231003E-3</v>
      </c>
      <c r="J205" s="27">
        <f t="shared" si="15"/>
        <v>3.0395136778115501E-3</v>
      </c>
      <c r="K205" s="105"/>
      <c r="L205" s="105"/>
      <c r="M205" s="105"/>
      <c r="N205" s="105"/>
      <c r="O205" s="97"/>
    </row>
    <row r="206" spans="1:15" ht="15" x14ac:dyDescent="0.15">
      <c r="A206" s="32">
        <v>6.0790273556231003E-3</v>
      </c>
      <c r="B206" s="32">
        <v>6.0790273556231003E-3</v>
      </c>
      <c r="C206" s="32">
        <v>6.0790273556231003E-3</v>
      </c>
      <c r="D206" s="32">
        <v>6.0790273556230998E-2</v>
      </c>
      <c r="E206" s="26"/>
      <c r="F206" s="14">
        <v>0.15</v>
      </c>
      <c r="G206" s="27">
        <f t="shared" si="12"/>
        <v>6.0790273556230998E-2</v>
      </c>
      <c r="H206" s="27">
        <f t="shared" si="13"/>
        <v>6.0790273556231003E-3</v>
      </c>
      <c r="I206" s="27">
        <f t="shared" si="14"/>
        <v>6.0790273556231003E-3</v>
      </c>
      <c r="J206" s="27">
        <f t="shared" si="15"/>
        <v>6.0790273556231003E-3</v>
      </c>
      <c r="K206" s="105"/>
      <c r="L206" s="105"/>
      <c r="M206" s="105"/>
      <c r="N206" s="105"/>
      <c r="O206" s="97"/>
    </row>
    <row r="207" spans="1:15" ht="15" x14ac:dyDescent="0.15">
      <c r="A207" s="32">
        <v>6.0790273556231003E-3</v>
      </c>
      <c r="B207" s="32">
        <v>9.11854103343465E-3</v>
      </c>
      <c r="C207" s="32">
        <v>3.0395136778115499E-2</v>
      </c>
      <c r="D207" s="32">
        <v>0.17629179331306999</v>
      </c>
      <c r="E207" s="26"/>
      <c r="F207" s="14">
        <v>0.2</v>
      </c>
      <c r="G207" s="27">
        <f t="shared" si="12"/>
        <v>0.17629179331306999</v>
      </c>
      <c r="H207" s="27">
        <f t="shared" si="13"/>
        <v>3.0395136778115499E-2</v>
      </c>
      <c r="I207" s="27">
        <f t="shared" si="14"/>
        <v>9.11854103343465E-3</v>
      </c>
      <c r="J207" s="27">
        <f t="shared" si="15"/>
        <v>6.0790273556231003E-3</v>
      </c>
      <c r="K207" s="105"/>
      <c r="L207" s="105"/>
      <c r="M207" s="105"/>
      <c r="N207" s="105"/>
      <c r="O207" s="97"/>
    </row>
    <row r="208" spans="1:15" ht="15" x14ac:dyDescent="0.15">
      <c r="A208" s="32">
        <v>6.0790273556231003E-3</v>
      </c>
      <c r="B208" s="32">
        <v>9.11854103343465E-3</v>
      </c>
      <c r="C208" s="32">
        <v>8.5106382978723402E-2</v>
      </c>
      <c r="D208" s="32">
        <v>0.33738601823708197</v>
      </c>
      <c r="E208" s="26"/>
      <c r="F208" s="14">
        <v>0.25</v>
      </c>
      <c r="G208" s="27">
        <f t="shared" si="12"/>
        <v>0.33738601823708197</v>
      </c>
      <c r="H208" s="27">
        <f t="shared" si="13"/>
        <v>8.5106382978723402E-2</v>
      </c>
      <c r="I208" s="27">
        <f t="shared" si="14"/>
        <v>9.11854103343465E-3</v>
      </c>
      <c r="J208" s="27">
        <f t="shared" si="15"/>
        <v>6.0790273556231003E-3</v>
      </c>
      <c r="K208" s="105"/>
      <c r="L208" s="105"/>
      <c r="M208" s="105"/>
      <c r="N208" s="105"/>
      <c r="O208" s="97"/>
    </row>
    <row r="209" spans="1:15" ht="15" x14ac:dyDescent="0.15">
      <c r="A209" s="32">
        <v>6.0790273556231003E-3</v>
      </c>
      <c r="B209" s="32">
        <v>2.1276595744680899E-2</v>
      </c>
      <c r="C209" s="32">
        <v>0.17325227963525799</v>
      </c>
      <c r="D209" s="32">
        <v>0.49848024316109402</v>
      </c>
      <c r="E209" s="26"/>
      <c r="F209" s="14">
        <v>0.3</v>
      </c>
      <c r="G209" s="27">
        <f t="shared" si="12"/>
        <v>0.49848024316109402</v>
      </c>
      <c r="H209" s="27">
        <f t="shared" si="13"/>
        <v>0.17325227963525799</v>
      </c>
      <c r="I209" s="27">
        <f t="shared" si="14"/>
        <v>2.1276595744680899E-2</v>
      </c>
      <c r="J209" s="27">
        <f t="shared" si="15"/>
        <v>6.0790273556231003E-3</v>
      </c>
      <c r="K209" s="105"/>
      <c r="L209" s="105"/>
      <c r="M209" s="105"/>
      <c r="N209" s="105"/>
      <c r="O209" s="97"/>
    </row>
    <row r="210" spans="1:15" ht="15" x14ac:dyDescent="0.15">
      <c r="A210" s="32">
        <v>6.0790273556231003E-3</v>
      </c>
      <c r="B210" s="32">
        <v>4.55927051671733E-2</v>
      </c>
      <c r="C210" s="32">
        <v>0.26747720364741601</v>
      </c>
      <c r="D210" s="32">
        <v>0.62006079027355598</v>
      </c>
      <c r="E210" s="26"/>
      <c r="F210" s="14">
        <v>0.35</v>
      </c>
      <c r="G210" s="27">
        <f t="shared" si="12"/>
        <v>0.62006079027355598</v>
      </c>
      <c r="H210" s="27">
        <f t="shared" si="13"/>
        <v>0.26747720364741601</v>
      </c>
      <c r="I210" s="27">
        <f t="shared" si="14"/>
        <v>4.55927051671733E-2</v>
      </c>
      <c r="J210" s="27">
        <f t="shared" si="15"/>
        <v>6.0790273556231003E-3</v>
      </c>
      <c r="K210" s="105"/>
      <c r="L210" s="105"/>
      <c r="M210" s="105"/>
      <c r="N210" s="105"/>
      <c r="O210" s="97"/>
    </row>
    <row r="211" spans="1:15" ht="15" x14ac:dyDescent="0.15">
      <c r="A211" s="32">
        <v>1.51975683890578E-2</v>
      </c>
      <c r="B211" s="32">
        <v>9.1185410334346503E-2</v>
      </c>
      <c r="C211" s="32">
        <v>0.370820668693009</v>
      </c>
      <c r="D211" s="32">
        <v>0.72948328267477203</v>
      </c>
      <c r="E211" s="26"/>
      <c r="F211" s="14">
        <v>0.4</v>
      </c>
      <c r="G211" s="27">
        <f t="shared" si="12"/>
        <v>0.72948328267477203</v>
      </c>
      <c r="H211" s="27">
        <f t="shared" si="13"/>
        <v>0.370820668693009</v>
      </c>
      <c r="I211" s="27">
        <f t="shared" si="14"/>
        <v>9.1185410334346503E-2</v>
      </c>
      <c r="J211" s="27">
        <f t="shared" si="15"/>
        <v>1.51975683890578E-2</v>
      </c>
      <c r="K211" s="105"/>
      <c r="L211" s="105"/>
      <c r="M211" s="105"/>
      <c r="N211" s="105"/>
      <c r="O211" s="97"/>
    </row>
    <row r="212" spans="1:15" ht="15" x14ac:dyDescent="0.15">
      <c r="A212" s="32">
        <v>2.4316109422492401E-2</v>
      </c>
      <c r="B212" s="32">
        <v>0.13677811550152</v>
      </c>
      <c r="C212" s="32">
        <v>0.474164133738602</v>
      </c>
      <c r="D212" s="32">
        <v>0.80851063829787195</v>
      </c>
      <c r="E212" s="26"/>
      <c r="F212" s="14">
        <v>0.45</v>
      </c>
      <c r="G212" s="27">
        <f t="shared" si="12"/>
        <v>0.80851063829787195</v>
      </c>
      <c r="H212" s="27">
        <f t="shared" si="13"/>
        <v>0.474164133738602</v>
      </c>
      <c r="I212" s="27">
        <f t="shared" si="14"/>
        <v>0.13677811550152</v>
      </c>
      <c r="J212" s="27">
        <f t="shared" si="15"/>
        <v>2.4316109422492401E-2</v>
      </c>
      <c r="K212" s="105"/>
      <c r="L212" s="105"/>
      <c r="M212" s="105"/>
      <c r="N212" s="105"/>
      <c r="O212" s="97"/>
    </row>
    <row r="213" spans="1:15" ht="15" x14ac:dyDescent="0.15">
      <c r="A213" s="32">
        <v>4.55927051671733E-2</v>
      </c>
      <c r="B213" s="32">
        <v>0.19452887537993899</v>
      </c>
      <c r="C213" s="32">
        <v>0.56534954407294802</v>
      </c>
      <c r="D213" s="32">
        <v>0.86322188449848003</v>
      </c>
      <c r="E213" s="1"/>
      <c r="F213" s="14">
        <v>0.5</v>
      </c>
      <c r="G213" s="27">
        <f t="shared" si="12"/>
        <v>0.86322188449848003</v>
      </c>
      <c r="H213" s="27">
        <f t="shared" si="13"/>
        <v>0.56534954407294802</v>
      </c>
      <c r="I213" s="27">
        <f t="shared" si="14"/>
        <v>0.19452887537993899</v>
      </c>
      <c r="J213" s="27">
        <f t="shared" si="15"/>
        <v>4.55927051671733E-2</v>
      </c>
      <c r="K213" s="105"/>
      <c r="L213" s="105"/>
      <c r="M213" s="105"/>
      <c r="N213" s="105"/>
      <c r="O213" s="97"/>
    </row>
    <row r="214" spans="1:15" ht="15" x14ac:dyDescent="0.15">
      <c r="A214" s="32">
        <v>6.9908814589665594E-2</v>
      </c>
      <c r="B214" s="32">
        <v>0.25531914893617003</v>
      </c>
      <c r="C214" s="32">
        <v>0.65045592705167199</v>
      </c>
      <c r="D214" s="32">
        <v>0.90273556231003005</v>
      </c>
      <c r="E214" s="1"/>
      <c r="F214" s="14">
        <v>0.55000000000000004</v>
      </c>
      <c r="G214" s="27">
        <f t="shared" si="12"/>
        <v>0.90273556231003005</v>
      </c>
      <c r="H214" s="27">
        <f t="shared" si="13"/>
        <v>0.65045592705167199</v>
      </c>
      <c r="I214" s="27">
        <f t="shared" si="14"/>
        <v>0.25531914893617003</v>
      </c>
      <c r="J214" s="27">
        <f t="shared" si="15"/>
        <v>6.9908814589665594E-2</v>
      </c>
      <c r="K214" s="105"/>
      <c r="L214" s="105"/>
      <c r="M214" s="105"/>
      <c r="N214" s="105"/>
      <c r="O214" s="97"/>
    </row>
    <row r="215" spans="1:15" ht="15" x14ac:dyDescent="0.15">
      <c r="A215" s="32">
        <v>0.100303951367781</v>
      </c>
      <c r="B215" s="32">
        <v>0.319148936170213</v>
      </c>
      <c r="C215" s="32">
        <v>0.71428571428571397</v>
      </c>
      <c r="D215" s="32">
        <v>0.93313069908814605</v>
      </c>
      <c r="E215" s="1"/>
      <c r="F215" s="14">
        <v>0.6</v>
      </c>
      <c r="G215" s="27">
        <f t="shared" si="12"/>
        <v>0.93313069908814605</v>
      </c>
      <c r="H215" s="27">
        <f t="shared" si="13"/>
        <v>0.71428571428571397</v>
      </c>
      <c r="I215" s="27">
        <f t="shared" si="14"/>
        <v>0.319148936170213</v>
      </c>
      <c r="J215" s="27">
        <f t="shared" si="15"/>
        <v>0.100303951367781</v>
      </c>
      <c r="K215" s="105"/>
      <c r="L215" s="105"/>
      <c r="M215" s="105"/>
      <c r="N215" s="105"/>
      <c r="O215" s="97"/>
    </row>
    <row r="216" spans="1:15" ht="15" x14ac:dyDescent="0.15">
      <c r="A216" s="32">
        <v>0.13677811550152</v>
      </c>
      <c r="B216" s="32">
        <v>0.38297872340425498</v>
      </c>
      <c r="C216" s="32">
        <v>0.76595744680851097</v>
      </c>
      <c r="D216" s="32">
        <v>0.95440729483282705</v>
      </c>
      <c r="E216" s="1"/>
      <c r="F216" s="14">
        <v>0.65</v>
      </c>
      <c r="G216" s="27">
        <f t="shared" si="12"/>
        <v>0.95440729483282705</v>
      </c>
      <c r="H216" s="27">
        <f t="shared" si="13"/>
        <v>0.76595744680851097</v>
      </c>
      <c r="I216" s="27">
        <f t="shared" si="14"/>
        <v>0.38297872340425498</v>
      </c>
      <c r="J216" s="27">
        <f t="shared" si="15"/>
        <v>0.13677811550152</v>
      </c>
      <c r="K216" s="105"/>
      <c r="L216" s="105"/>
      <c r="M216" s="105"/>
      <c r="N216" s="105"/>
      <c r="O216" s="97"/>
    </row>
    <row r="217" spans="1:15" ht="15" x14ac:dyDescent="0.15">
      <c r="A217" s="32">
        <v>0.17325227963525799</v>
      </c>
      <c r="B217" s="32">
        <v>0.45288753799392101</v>
      </c>
      <c r="C217" s="32">
        <v>0.814589665653495</v>
      </c>
      <c r="D217" s="32">
        <v>0.96656534954407303</v>
      </c>
      <c r="E217" s="1"/>
      <c r="F217" s="14">
        <v>0.7</v>
      </c>
      <c r="G217" s="27">
        <f t="shared" si="12"/>
        <v>0.96656534954407303</v>
      </c>
      <c r="H217" s="27">
        <f t="shared" si="13"/>
        <v>0.814589665653495</v>
      </c>
      <c r="I217" s="27">
        <f t="shared" si="14"/>
        <v>0.45288753799392101</v>
      </c>
      <c r="J217" s="27">
        <f t="shared" si="15"/>
        <v>0.17325227963525799</v>
      </c>
      <c r="K217" s="105"/>
      <c r="L217" s="105"/>
      <c r="M217" s="105"/>
      <c r="N217" s="105"/>
      <c r="O217" s="97"/>
    </row>
    <row r="218" spans="1:15" ht="15" x14ac:dyDescent="0.15">
      <c r="A218" s="32">
        <v>0.21580547112462001</v>
      </c>
      <c r="B218" s="32">
        <v>0.51063829787234005</v>
      </c>
      <c r="C218" s="32">
        <v>0.85106382978723405</v>
      </c>
      <c r="D218" s="32">
        <v>0.97872340425531901</v>
      </c>
      <c r="E218" s="1"/>
      <c r="F218" s="14">
        <v>0.75</v>
      </c>
      <c r="G218" s="27">
        <f t="shared" si="12"/>
        <v>0.97872340425531901</v>
      </c>
      <c r="H218" s="27">
        <f t="shared" si="13"/>
        <v>0.85106382978723405</v>
      </c>
      <c r="I218" s="27">
        <f t="shared" si="14"/>
        <v>0.51063829787234005</v>
      </c>
      <c r="J218" s="27">
        <f t="shared" si="15"/>
        <v>0.21580547112462001</v>
      </c>
      <c r="K218" s="105"/>
      <c r="L218" s="105"/>
      <c r="M218" s="105"/>
      <c r="N218" s="105"/>
      <c r="O218" s="97"/>
    </row>
    <row r="219" spans="1:15" ht="15" x14ac:dyDescent="0.15">
      <c r="A219" s="32">
        <v>0.25531914893617003</v>
      </c>
      <c r="B219" s="32">
        <v>0.56838905775075999</v>
      </c>
      <c r="C219" s="32">
        <v>0.88449848024316102</v>
      </c>
      <c r="D219" s="32">
        <v>0.98480243161094205</v>
      </c>
      <c r="E219" s="1"/>
      <c r="F219" s="14">
        <v>0.8</v>
      </c>
      <c r="G219" s="27">
        <f t="shared" si="12"/>
        <v>0.98480243161094205</v>
      </c>
      <c r="H219" s="27">
        <f t="shared" si="13"/>
        <v>0.88449848024316102</v>
      </c>
      <c r="I219" s="27">
        <f t="shared" si="14"/>
        <v>0.56838905775075999</v>
      </c>
      <c r="J219" s="27">
        <f t="shared" si="15"/>
        <v>0.25531914893617003</v>
      </c>
      <c r="K219" s="105"/>
      <c r="L219" s="105"/>
      <c r="M219" s="105"/>
      <c r="N219" s="105"/>
      <c r="O219" s="97"/>
    </row>
    <row r="220" spans="1:15" ht="15" x14ac:dyDescent="0.15">
      <c r="A220" s="32">
        <v>0.303951367781155</v>
      </c>
      <c r="B220" s="32">
        <v>0.62006079027355598</v>
      </c>
      <c r="C220" s="32">
        <v>0.90577507598784202</v>
      </c>
      <c r="D220" s="32">
        <v>0.99088145896656499</v>
      </c>
      <c r="E220" s="1"/>
      <c r="F220" s="14">
        <v>0.85</v>
      </c>
      <c r="G220" s="27">
        <f t="shared" si="12"/>
        <v>0.99088145896656499</v>
      </c>
      <c r="H220" s="27">
        <f t="shared" si="13"/>
        <v>0.90577507598784202</v>
      </c>
      <c r="I220" s="27">
        <f t="shared" si="14"/>
        <v>0.62006079027355598</v>
      </c>
      <c r="J220" s="27">
        <f t="shared" si="15"/>
        <v>0.303951367781155</v>
      </c>
      <c r="K220" s="105"/>
      <c r="L220" s="105"/>
      <c r="M220" s="105"/>
      <c r="N220" s="105"/>
      <c r="O220" s="97"/>
    </row>
    <row r="221" spans="1:15" ht="15" x14ac:dyDescent="0.15">
      <c r="A221" s="27">
        <v>0.34954407294832801</v>
      </c>
      <c r="B221" s="27">
        <v>0.66565349544072905</v>
      </c>
      <c r="C221" s="27">
        <v>0.92705167173252301</v>
      </c>
      <c r="D221" s="27">
        <v>0.99392097264437695</v>
      </c>
      <c r="E221" s="26"/>
      <c r="F221" s="33">
        <v>0.9</v>
      </c>
      <c r="G221" s="27">
        <f t="shared" si="12"/>
        <v>0.99392097264437695</v>
      </c>
      <c r="H221" s="27">
        <f t="shared" si="13"/>
        <v>0.92705167173252301</v>
      </c>
      <c r="I221" s="27">
        <f t="shared" si="14"/>
        <v>0.66565349544072905</v>
      </c>
      <c r="J221" s="27">
        <f t="shared" si="15"/>
        <v>0.34954407294832801</v>
      </c>
      <c r="K221" s="105"/>
      <c r="L221" s="105"/>
      <c r="M221" s="105"/>
      <c r="N221" s="105"/>
      <c r="O221" s="97"/>
    </row>
    <row r="222" spans="1:15" ht="14.45" customHeight="1" x14ac:dyDescent="0.15">
      <c r="A222" s="27">
        <v>3.1152647975077898E-3</v>
      </c>
      <c r="B222" s="27">
        <v>3.1152647975077898E-3</v>
      </c>
      <c r="C222" s="27">
        <v>3.1152647975077898E-3</v>
      </c>
      <c r="D222" s="27">
        <v>3.1152647975077898E-3</v>
      </c>
      <c r="E222" s="26"/>
      <c r="F222" s="33">
        <v>0.05</v>
      </c>
      <c r="G222" s="27">
        <f t="shared" si="12"/>
        <v>3.1152647975077898E-3</v>
      </c>
      <c r="H222" s="27">
        <f t="shared" si="13"/>
        <v>3.1152647975077898E-3</v>
      </c>
      <c r="I222" s="27">
        <f t="shared" si="14"/>
        <v>3.1152647975077898E-3</v>
      </c>
      <c r="J222" s="27">
        <f t="shared" si="15"/>
        <v>3.1152647975077898E-3</v>
      </c>
      <c r="K222" s="105" t="s">
        <v>100</v>
      </c>
      <c r="L222" s="105"/>
      <c r="M222" s="105"/>
      <c r="N222" s="105"/>
      <c r="O222" s="97" t="s">
        <v>203</v>
      </c>
    </row>
    <row r="223" spans="1:15" ht="15" x14ac:dyDescent="0.15">
      <c r="A223" s="27">
        <v>3.1152647975077898E-3</v>
      </c>
      <c r="B223" s="27">
        <v>6.2305295950155796E-3</v>
      </c>
      <c r="C223" s="27">
        <v>9.3457943925233603E-3</v>
      </c>
      <c r="D223" s="27">
        <v>7.7881619937694699E-2</v>
      </c>
      <c r="E223" s="26"/>
      <c r="F223" s="33">
        <v>0.1</v>
      </c>
      <c r="G223" s="27">
        <f t="shared" si="12"/>
        <v>7.7881619937694699E-2</v>
      </c>
      <c r="H223" s="27">
        <f t="shared" si="13"/>
        <v>9.3457943925233603E-3</v>
      </c>
      <c r="I223" s="27">
        <f t="shared" si="14"/>
        <v>6.2305295950155796E-3</v>
      </c>
      <c r="J223" s="27">
        <f t="shared" si="15"/>
        <v>3.1152647975077898E-3</v>
      </c>
      <c r="K223" s="105"/>
      <c r="L223" s="105"/>
      <c r="M223" s="105"/>
      <c r="N223" s="105"/>
      <c r="O223" s="97"/>
    </row>
    <row r="224" spans="1:15" ht="15" x14ac:dyDescent="0.15">
      <c r="A224" s="27">
        <v>3.1152647975077898E-3</v>
      </c>
      <c r="B224" s="27">
        <v>1.2461059190031199E-2</v>
      </c>
      <c r="C224" s="27">
        <v>9.6573208722741402E-2</v>
      </c>
      <c r="D224" s="27">
        <v>0.34890965732087198</v>
      </c>
      <c r="E224" s="26"/>
      <c r="F224" s="33">
        <v>0.15</v>
      </c>
      <c r="G224" s="27">
        <f t="shared" si="12"/>
        <v>0.34890965732087198</v>
      </c>
      <c r="H224" s="27">
        <f t="shared" si="13"/>
        <v>9.6573208722741402E-2</v>
      </c>
      <c r="I224" s="27">
        <f t="shared" si="14"/>
        <v>1.2461059190031199E-2</v>
      </c>
      <c r="J224" s="27">
        <f t="shared" si="15"/>
        <v>3.1152647975077898E-3</v>
      </c>
      <c r="K224" s="105"/>
      <c r="L224" s="105"/>
      <c r="M224" s="105"/>
      <c r="N224" s="105"/>
      <c r="O224" s="97"/>
    </row>
    <row r="225" spans="1:15" ht="15" x14ac:dyDescent="0.15">
      <c r="A225" s="27">
        <v>9.3457943925233603E-3</v>
      </c>
      <c r="B225" s="27">
        <v>5.60747663551402E-2</v>
      </c>
      <c r="C225" s="27">
        <v>0.28037383177570102</v>
      </c>
      <c r="D225" s="27">
        <v>0.65109034267912802</v>
      </c>
      <c r="E225" s="26"/>
      <c r="F225" s="33">
        <v>0.2</v>
      </c>
      <c r="G225" s="27">
        <f t="shared" si="12"/>
        <v>0.65109034267912802</v>
      </c>
      <c r="H225" s="27">
        <f t="shared" si="13"/>
        <v>0.28037383177570102</v>
      </c>
      <c r="I225" s="27">
        <f t="shared" si="14"/>
        <v>5.60747663551402E-2</v>
      </c>
      <c r="J225" s="27">
        <f t="shared" si="15"/>
        <v>9.3457943925233603E-3</v>
      </c>
      <c r="K225" s="105"/>
      <c r="L225" s="105"/>
      <c r="M225" s="105"/>
      <c r="N225" s="105"/>
      <c r="O225" s="97"/>
    </row>
    <row r="226" spans="1:15" ht="15" x14ac:dyDescent="0.15">
      <c r="A226" s="27">
        <v>3.1152647975077899E-2</v>
      </c>
      <c r="B226" s="27">
        <v>0.14330218068535799</v>
      </c>
      <c r="C226" s="27">
        <v>0.482866043613707</v>
      </c>
      <c r="D226" s="27">
        <v>0.81931464174454804</v>
      </c>
      <c r="E226" s="26"/>
      <c r="F226" s="33">
        <v>0.25</v>
      </c>
      <c r="G226" s="27">
        <f t="shared" si="12"/>
        <v>0.81931464174454804</v>
      </c>
      <c r="H226" s="27">
        <f t="shared" si="13"/>
        <v>0.482866043613707</v>
      </c>
      <c r="I226" s="27">
        <f t="shared" si="14"/>
        <v>0.14330218068535799</v>
      </c>
      <c r="J226" s="27">
        <f t="shared" si="15"/>
        <v>3.1152647975077899E-2</v>
      </c>
      <c r="K226" s="105"/>
      <c r="L226" s="105"/>
      <c r="M226" s="105"/>
      <c r="N226" s="105"/>
      <c r="O226" s="97"/>
    </row>
    <row r="227" spans="1:15" ht="15" x14ac:dyDescent="0.15">
      <c r="A227" s="27">
        <v>8.0996884735202501E-2</v>
      </c>
      <c r="B227" s="27">
        <v>0.27725856697819301</v>
      </c>
      <c r="C227" s="27">
        <v>0.66666666666666696</v>
      </c>
      <c r="D227" s="27">
        <v>0.91588785046729004</v>
      </c>
      <c r="E227" s="26"/>
      <c r="F227" s="33">
        <v>0.3</v>
      </c>
      <c r="G227" s="27">
        <f t="shared" si="12"/>
        <v>0.91588785046729004</v>
      </c>
      <c r="H227" s="27">
        <f t="shared" si="13"/>
        <v>0.66666666666666696</v>
      </c>
      <c r="I227" s="27">
        <f t="shared" si="14"/>
        <v>0.27725856697819301</v>
      </c>
      <c r="J227" s="27">
        <f t="shared" si="15"/>
        <v>8.0996884735202501E-2</v>
      </c>
      <c r="K227" s="105"/>
      <c r="L227" s="105"/>
      <c r="M227" s="105"/>
      <c r="N227" s="105"/>
      <c r="O227" s="97"/>
    </row>
    <row r="228" spans="1:15" ht="15" x14ac:dyDescent="0.15">
      <c r="A228" s="27">
        <v>0.15576323987538901</v>
      </c>
      <c r="B228" s="27">
        <v>0.42367601246105902</v>
      </c>
      <c r="C228" s="27">
        <v>0.78504672897196304</v>
      </c>
      <c r="D228" s="27">
        <v>0.95950155763239897</v>
      </c>
      <c r="E228" s="26"/>
      <c r="F228" s="33">
        <v>0.35</v>
      </c>
      <c r="G228" s="27">
        <f t="shared" si="12"/>
        <v>0.95950155763239897</v>
      </c>
      <c r="H228" s="27">
        <f t="shared" si="13"/>
        <v>0.78504672897196304</v>
      </c>
      <c r="I228" s="27">
        <f t="shared" si="14"/>
        <v>0.42367601246105902</v>
      </c>
      <c r="J228" s="27">
        <f t="shared" si="15"/>
        <v>0.15576323987538901</v>
      </c>
      <c r="K228" s="105"/>
      <c r="L228" s="105"/>
      <c r="M228" s="105"/>
      <c r="N228" s="105"/>
      <c r="O228" s="97"/>
    </row>
    <row r="229" spans="1:15" ht="15" x14ac:dyDescent="0.15">
      <c r="A229" s="27">
        <v>0.25233644859813098</v>
      </c>
      <c r="B229" s="27">
        <v>0.548286604361371</v>
      </c>
      <c r="C229" s="27">
        <v>0.872274143302181</v>
      </c>
      <c r="D229" s="27">
        <v>0.97819314641744504</v>
      </c>
      <c r="E229" s="26"/>
      <c r="F229" s="33">
        <v>0.4</v>
      </c>
      <c r="G229" s="27">
        <f t="shared" si="12"/>
        <v>0.97819314641744504</v>
      </c>
      <c r="H229" s="27">
        <f t="shared" si="13"/>
        <v>0.872274143302181</v>
      </c>
      <c r="I229" s="27">
        <f t="shared" si="14"/>
        <v>0.548286604361371</v>
      </c>
      <c r="J229" s="27">
        <f t="shared" si="15"/>
        <v>0.25233644859813098</v>
      </c>
      <c r="K229" s="105"/>
      <c r="L229" s="105"/>
      <c r="M229" s="105"/>
      <c r="N229" s="105"/>
      <c r="O229" s="97"/>
    </row>
    <row r="230" spans="1:15" ht="15" x14ac:dyDescent="0.15">
      <c r="A230" s="27">
        <v>0.35202492211837999</v>
      </c>
      <c r="B230" s="27">
        <v>0.66355140186915895</v>
      </c>
      <c r="C230" s="27">
        <v>0.91900311526479805</v>
      </c>
      <c r="D230" s="27">
        <v>0.99065420560747697</v>
      </c>
      <c r="E230" s="26"/>
      <c r="F230" s="33">
        <v>0.45</v>
      </c>
      <c r="G230" s="27">
        <f t="shared" si="12"/>
        <v>0.99065420560747697</v>
      </c>
      <c r="H230" s="27">
        <f t="shared" si="13"/>
        <v>0.91900311526479805</v>
      </c>
      <c r="I230" s="27">
        <f t="shared" si="14"/>
        <v>0.66355140186915895</v>
      </c>
      <c r="J230" s="27">
        <f t="shared" si="15"/>
        <v>0.35202492211837999</v>
      </c>
      <c r="K230" s="105"/>
      <c r="L230" s="105"/>
      <c r="M230" s="105"/>
      <c r="N230" s="105"/>
      <c r="O230" s="97"/>
    </row>
    <row r="231" spans="1:15" ht="15" x14ac:dyDescent="0.15">
      <c r="A231" s="27">
        <v>0.451713395638629</v>
      </c>
      <c r="B231" s="27">
        <v>0.75077881619937703</v>
      </c>
      <c r="C231" s="27">
        <v>0.95015576323987505</v>
      </c>
      <c r="D231" s="27">
        <v>0.99065420560747697</v>
      </c>
      <c r="E231" s="26"/>
      <c r="F231" s="33">
        <v>0.5</v>
      </c>
      <c r="G231" s="27">
        <f t="shared" si="12"/>
        <v>0.99065420560747697</v>
      </c>
      <c r="H231" s="27">
        <f t="shared" si="13"/>
        <v>0.95015576323987505</v>
      </c>
      <c r="I231" s="27">
        <f t="shared" si="14"/>
        <v>0.75077881619937703</v>
      </c>
      <c r="J231" s="27">
        <f t="shared" si="15"/>
        <v>0.451713395638629</v>
      </c>
      <c r="K231" s="105"/>
      <c r="L231" s="105"/>
      <c r="M231" s="105"/>
      <c r="N231" s="105"/>
      <c r="O231" s="97"/>
    </row>
    <row r="232" spans="1:15" ht="15" x14ac:dyDescent="0.15">
      <c r="A232" s="27">
        <v>0.548286604361371</v>
      </c>
      <c r="B232" s="27">
        <v>0.82554517133956395</v>
      </c>
      <c r="C232" s="27">
        <v>0.96573208722741399</v>
      </c>
      <c r="D232" s="27">
        <v>0.99065420560747697</v>
      </c>
      <c r="E232" s="26"/>
      <c r="F232" s="33">
        <v>0.55000000000000004</v>
      </c>
      <c r="G232" s="27">
        <f t="shared" si="12"/>
        <v>0.99065420560747697</v>
      </c>
      <c r="H232" s="27">
        <f t="shared" si="13"/>
        <v>0.96573208722741399</v>
      </c>
      <c r="I232" s="27">
        <f t="shared" si="14"/>
        <v>0.82554517133956395</v>
      </c>
      <c r="J232" s="27">
        <f t="shared" si="15"/>
        <v>0.548286604361371</v>
      </c>
      <c r="K232" s="105"/>
      <c r="L232" s="105"/>
      <c r="M232" s="105"/>
      <c r="N232" s="105"/>
      <c r="O232" s="97"/>
    </row>
    <row r="233" spans="1:15" ht="15" x14ac:dyDescent="0.15">
      <c r="A233" s="27">
        <v>0.62616822429906505</v>
      </c>
      <c r="B233" s="27">
        <v>0.872274143302181</v>
      </c>
      <c r="C233" s="27">
        <v>0.97819314641744504</v>
      </c>
      <c r="D233" s="27">
        <v>0.99376947040498398</v>
      </c>
      <c r="E233" s="26"/>
      <c r="F233" s="33">
        <v>0.6</v>
      </c>
      <c r="G233" s="27">
        <f t="shared" si="12"/>
        <v>0.99376947040498398</v>
      </c>
      <c r="H233" s="27">
        <f t="shared" si="13"/>
        <v>0.97819314641744504</v>
      </c>
      <c r="I233" s="27">
        <f t="shared" si="14"/>
        <v>0.872274143302181</v>
      </c>
      <c r="J233" s="27">
        <f t="shared" si="15"/>
        <v>0.62616822429906505</v>
      </c>
      <c r="K233" s="105"/>
      <c r="L233" s="105"/>
      <c r="M233" s="105"/>
      <c r="N233" s="105"/>
      <c r="O233" s="97"/>
    </row>
    <row r="234" spans="1:15" ht="15" x14ac:dyDescent="0.15">
      <c r="A234" s="27">
        <v>0.70404984423675998</v>
      </c>
      <c r="B234" s="27">
        <v>0.90965732087227402</v>
      </c>
      <c r="C234" s="27">
        <v>0.98442367601246095</v>
      </c>
      <c r="D234" s="27">
        <v>0.99688473520249199</v>
      </c>
      <c r="E234" s="26"/>
      <c r="F234" s="33">
        <v>0.65</v>
      </c>
      <c r="G234" s="27">
        <f t="shared" si="12"/>
        <v>0.99688473520249199</v>
      </c>
      <c r="H234" s="27">
        <f t="shared" si="13"/>
        <v>0.98442367601246095</v>
      </c>
      <c r="I234" s="27">
        <f t="shared" si="14"/>
        <v>0.90965732087227402</v>
      </c>
      <c r="J234" s="27">
        <f t="shared" si="15"/>
        <v>0.70404984423675998</v>
      </c>
      <c r="K234" s="105"/>
      <c r="L234" s="105"/>
      <c r="M234" s="105"/>
      <c r="N234" s="105"/>
      <c r="O234" s="97"/>
    </row>
    <row r="235" spans="1:15" ht="15" x14ac:dyDescent="0.15">
      <c r="A235" s="27">
        <v>0.76635514018691597</v>
      </c>
      <c r="B235" s="27">
        <v>0.934579439252336</v>
      </c>
      <c r="C235" s="27">
        <v>0.98753894080996896</v>
      </c>
      <c r="D235" s="27">
        <v>0.99688473520249199</v>
      </c>
      <c r="E235" s="26"/>
      <c r="F235" s="33">
        <v>0.7</v>
      </c>
      <c r="G235" s="27">
        <f t="shared" si="12"/>
        <v>0.99688473520249199</v>
      </c>
      <c r="H235" s="27">
        <f t="shared" si="13"/>
        <v>0.98753894080996896</v>
      </c>
      <c r="I235" s="27">
        <f t="shared" si="14"/>
        <v>0.934579439252336</v>
      </c>
      <c r="J235" s="27">
        <f t="shared" si="15"/>
        <v>0.76635514018691597</v>
      </c>
      <c r="K235" s="105"/>
      <c r="L235" s="105"/>
      <c r="M235" s="105"/>
      <c r="N235" s="105"/>
      <c r="O235" s="97"/>
    </row>
    <row r="236" spans="1:15" ht="15" x14ac:dyDescent="0.15">
      <c r="A236" s="27">
        <v>0.81308411214953302</v>
      </c>
      <c r="B236" s="27">
        <v>0.95327102803738295</v>
      </c>
      <c r="C236" s="27">
        <v>0.99065420560747697</v>
      </c>
      <c r="D236" s="27">
        <v>0.99688473520249199</v>
      </c>
      <c r="E236" s="26"/>
      <c r="F236" s="33">
        <v>0.75</v>
      </c>
      <c r="G236" s="27">
        <f t="shared" si="12"/>
        <v>0.99688473520249199</v>
      </c>
      <c r="H236" s="27">
        <f t="shared" si="13"/>
        <v>0.99065420560747697</v>
      </c>
      <c r="I236" s="27">
        <f t="shared" si="14"/>
        <v>0.95327102803738295</v>
      </c>
      <c r="J236" s="27">
        <f t="shared" si="15"/>
        <v>0.81308411214953302</v>
      </c>
      <c r="K236" s="105"/>
      <c r="L236" s="105"/>
      <c r="M236" s="105"/>
      <c r="N236" s="105"/>
      <c r="O236" s="97"/>
    </row>
    <row r="237" spans="1:15" ht="15" x14ac:dyDescent="0.15">
      <c r="A237" s="27">
        <v>0.85046728971962604</v>
      </c>
      <c r="B237" s="27">
        <v>0.96573208722741399</v>
      </c>
      <c r="C237" s="27">
        <v>0.99065420560747697</v>
      </c>
      <c r="D237" s="27">
        <v>1</v>
      </c>
      <c r="E237" s="26"/>
      <c r="F237" s="33">
        <v>0.8</v>
      </c>
      <c r="G237" s="27">
        <f t="shared" si="12"/>
        <v>1</v>
      </c>
      <c r="H237" s="27">
        <f t="shared" si="13"/>
        <v>0.99065420560747697</v>
      </c>
      <c r="I237" s="27">
        <f t="shared" si="14"/>
        <v>0.96573208722741399</v>
      </c>
      <c r="J237" s="27">
        <f t="shared" si="15"/>
        <v>0.85046728971962604</v>
      </c>
      <c r="K237" s="105"/>
      <c r="L237" s="105"/>
      <c r="M237" s="105"/>
      <c r="N237" s="105"/>
      <c r="O237" s="97"/>
    </row>
    <row r="238" spans="1:15" ht="15" x14ac:dyDescent="0.15">
      <c r="A238" s="27">
        <v>0.88473520249221205</v>
      </c>
      <c r="B238" s="27">
        <v>0.98130841121495305</v>
      </c>
      <c r="C238" s="27">
        <v>0.99376947040498398</v>
      </c>
      <c r="D238" s="27">
        <v>1</v>
      </c>
      <c r="E238" s="26"/>
      <c r="F238" s="33">
        <v>0.85</v>
      </c>
      <c r="G238" s="27">
        <f t="shared" si="12"/>
        <v>1</v>
      </c>
      <c r="H238" s="27">
        <f t="shared" si="13"/>
        <v>0.99376947040498398</v>
      </c>
      <c r="I238" s="27">
        <f t="shared" si="14"/>
        <v>0.98130841121495305</v>
      </c>
      <c r="J238" s="27">
        <f t="shared" si="15"/>
        <v>0.88473520249221205</v>
      </c>
      <c r="K238" s="105"/>
      <c r="L238" s="105"/>
      <c r="M238" s="105"/>
      <c r="N238" s="105"/>
      <c r="O238" s="97"/>
    </row>
    <row r="239" spans="1:15" ht="15" x14ac:dyDescent="0.15">
      <c r="A239" s="29">
        <v>0.90965732087227402</v>
      </c>
      <c r="B239" s="29">
        <v>0.98442367601246095</v>
      </c>
      <c r="C239" s="29">
        <v>0.99376947040498398</v>
      </c>
      <c r="D239" s="29">
        <v>1</v>
      </c>
      <c r="E239" s="28"/>
      <c r="F239" s="34">
        <v>0.9</v>
      </c>
      <c r="G239" s="27">
        <f t="shared" si="12"/>
        <v>1</v>
      </c>
      <c r="H239" s="27">
        <f t="shared" si="13"/>
        <v>0.99376947040498398</v>
      </c>
      <c r="I239" s="27">
        <f t="shared" si="14"/>
        <v>0.98442367601246095</v>
      </c>
      <c r="J239" s="27">
        <f t="shared" si="15"/>
        <v>0.90965732087227402</v>
      </c>
      <c r="K239" s="105"/>
      <c r="L239" s="105"/>
      <c r="M239" s="105"/>
      <c r="N239" s="105"/>
      <c r="O239" s="97"/>
    </row>
    <row r="240" spans="1:15" ht="14.45" customHeight="1" x14ac:dyDescent="0.25">
      <c r="A240" s="35">
        <v>3.1055900621118002E-3</v>
      </c>
      <c r="B240" s="35">
        <v>3.1055900621118002E-3</v>
      </c>
      <c r="C240" s="35">
        <v>3.1055900621118002E-3</v>
      </c>
      <c r="D240" s="35">
        <v>3.1055900621118002E-3</v>
      </c>
      <c r="E240" s="35">
        <v>4.3478260869565202E-2</v>
      </c>
      <c r="F240" s="36">
        <v>5.1282051282051301E-2</v>
      </c>
      <c r="G240" s="27">
        <f t="shared" si="12"/>
        <v>3.1055900621118002E-3</v>
      </c>
      <c r="H240" s="27">
        <f t="shared" si="13"/>
        <v>3.1055900621118002E-3</v>
      </c>
      <c r="I240" s="27">
        <f t="shared" si="14"/>
        <v>3.1055900621118002E-3</v>
      </c>
      <c r="J240" s="27">
        <f t="shared" si="15"/>
        <v>3.1055900621118002E-3</v>
      </c>
      <c r="K240" s="105" t="s">
        <v>105</v>
      </c>
      <c r="L240" s="109" t="s">
        <v>14</v>
      </c>
      <c r="M240" s="105" t="s">
        <v>102</v>
      </c>
      <c r="N240" s="106">
        <v>2014</v>
      </c>
      <c r="O240" s="97" t="s">
        <v>204</v>
      </c>
    </row>
    <row r="241" spans="1:15" ht="15" x14ac:dyDescent="0.25">
      <c r="A241" s="35">
        <v>6.2111801242236003E-3</v>
      </c>
      <c r="B241" s="35">
        <v>3.1055900621118002E-3</v>
      </c>
      <c r="C241" s="35">
        <v>3.1055900621118002E-3</v>
      </c>
      <c r="D241" s="35">
        <v>0.42546583850931702</v>
      </c>
      <c r="E241" s="35">
        <v>0.97515527950310599</v>
      </c>
      <c r="F241" s="36">
        <v>0.1002331002331</v>
      </c>
      <c r="G241" s="27">
        <f t="shared" si="12"/>
        <v>0.42546583850931702</v>
      </c>
      <c r="H241" s="27">
        <f t="shared" si="13"/>
        <v>3.1055900621118002E-3</v>
      </c>
      <c r="I241" s="27">
        <f t="shared" si="14"/>
        <v>3.1055900621118002E-3</v>
      </c>
      <c r="J241" s="27">
        <f t="shared" si="15"/>
        <v>6.2111801242236003E-3</v>
      </c>
      <c r="K241" s="105"/>
      <c r="L241" s="109"/>
      <c r="M241" s="105"/>
      <c r="N241" s="106"/>
      <c r="O241" s="97"/>
    </row>
    <row r="242" spans="1:15" ht="15" x14ac:dyDescent="0.25">
      <c r="A242" s="35">
        <v>6.2111801242236003E-3</v>
      </c>
      <c r="B242" s="35">
        <v>3.1055900621118002E-3</v>
      </c>
      <c r="C242" s="35">
        <v>5.2795031055900603E-2</v>
      </c>
      <c r="D242" s="35">
        <v>0.95341614906832295</v>
      </c>
      <c r="E242" s="35">
        <v>0.99378881987577605</v>
      </c>
      <c r="F242" s="36">
        <v>0.15151515151515199</v>
      </c>
      <c r="G242" s="27">
        <f t="shared" si="12"/>
        <v>0.95341614906832295</v>
      </c>
      <c r="H242" s="27">
        <f t="shared" si="13"/>
        <v>5.2795031055900603E-2</v>
      </c>
      <c r="I242" s="27">
        <f t="shared" si="14"/>
        <v>3.1055900621118002E-3</v>
      </c>
      <c r="J242" s="27">
        <f t="shared" si="15"/>
        <v>6.2111801242236003E-3</v>
      </c>
      <c r="K242" s="105"/>
      <c r="L242" s="109"/>
      <c r="M242" s="105"/>
      <c r="N242" s="106"/>
      <c r="O242" s="97"/>
    </row>
    <row r="243" spans="1:15" ht="15" x14ac:dyDescent="0.25">
      <c r="A243" s="35">
        <v>6.2111801242236003E-3</v>
      </c>
      <c r="B243" s="35">
        <v>3.1055900621118002E-3</v>
      </c>
      <c r="C243" s="35">
        <v>0.31677018633540399</v>
      </c>
      <c r="D243" s="35">
        <v>0.99068322981366497</v>
      </c>
      <c r="E243" s="35">
        <v>0.99068322981366497</v>
      </c>
      <c r="F243" s="36">
        <v>0.198135198135198</v>
      </c>
      <c r="G243" s="27">
        <f t="shared" si="12"/>
        <v>0.99068322981366497</v>
      </c>
      <c r="H243" s="27">
        <f t="shared" si="13"/>
        <v>0.31677018633540399</v>
      </c>
      <c r="I243" s="27">
        <f t="shared" si="14"/>
        <v>3.1055900621118002E-3</v>
      </c>
      <c r="J243" s="27">
        <f t="shared" si="15"/>
        <v>6.2111801242236003E-3</v>
      </c>
      <c r="K243" s="105"/>
      <c r="L243" s="109"/>
      <c r="M243" s="105"/>
      <c r="N243" s="106"/>
      <c r="O243" s="97"/>
    </row>
    <row r="244" spans="1:15" ht="15" x14ac:dyDescent="0.25">
      <c r="A244" s="35">
        <v>3.1055900621118002E-3</v>
      </c>
      <c r="B244" s="35">
        <v>2.1739130434782601E-2</v>
      </c>
      <c r="C244" s="35">
        <v>0.61180124223602494</v>
      </c>
      <c r="D244" s="35">
        <v>0.99068322981366497</v>
      </c>
      <c r="E244" s="35">
        <v>0.99068322981366497</v>
      </c>
      <c r="F244" s="36">
        <v>0.24941724941724899</v>
      </c>
      <c r="G244" s="27">
        <f t="shared" si="12"/>
        <v>0.99068322981366497</v>
      </c>
      <c r="H244" s="27">
        <f t="shared" si="13"/>
        <v>0.61180124223602494</v>
      </c>
      <c r="I244" s="27">
        <f t="shared" si="14"/>
        <v>2.1739130434782601E-2</v>
      </c>
      <c r="J244" s="27">
        <f t="shared" si="15"/>
        <v>3.1055900621118002E-3</v>
      </c>
      <c r="K244" s="105"/>
      <c r="L244" s="109"/>
      <c r="M244" s="105"/>
      <c r="N244" s="106"/>
      <c r="O244" s="97"/>
    </row>
    <row r="245" spans="1:15" ht="15" x14ac:dyDescent="0.25">
      <c r="A245" s="35">
        <v>6.2111801242236003E-3</v>
      </c>
      <c r="B245" s="35">
        <v>7.1428571428571397E-2</v>
      </c>
      <c r="C245" s="35">
        <v>0.829192546583851</v>
      </c>
      <c r="D245" s="35">
        <v>0.99068322981366497</v>
      </c>
      <c r="E245" s="35">
        <v>0.99378881987577605</v>
      </c>
      <c r="F245" s="36">
        <v>0.30069930069930101</v>
      </c>
      <c r="G245" s="27">
        <f t="shared" si="12"/>
        <v>0.99068322981366497</v>
      </c>
      <c r="H245" s="27">
        <f t="shared" si="13"/>
        <v>0.829192546583851</v>
      </c>
      <c r="I245" s="27">
        <f t="shared" si="14"/>
        <v>7.1428571428571397E-2</v>
      </c>
      <c r="J245" s="27">
        <f t="shared" si="15"/>
        <v>6.2111801242236003E-3</v>
      </c>
      <c r="K245" s="105"/>
      <c r="L245" s="109"/>
      <c r="M245" s="105"/>
      <c r="N245" s="106"/>
      <c r="O245" s="97"/>
    </row>
    <row r="246" spans="1:15" ht="15" x14ac:dyDescent="0.25">
      <c r="A246" s="35">
        <v>6.2111801242236003E-3</v>
      </c>
      <c r="B246" s="35">
        <v>0.167701863354037</v>
      </c>
      <c r="C246" s="35">
        <v>0.934782608695652</v>
      </c>
      <c r="D246" s="35">
        <v>0.99068322981366497</v>
      </c>
      <c r="E246" s="35">
        <v>0.99068322981366497</v>
      </c>
      <c r="F246" s="36">
        <v>0.34965034965035002</v>
      </c>
      <c r="G246" s="27">
        <f t="shared" si="12"/>
        <v>0.99068322981366497</v>
      </c>
      <c r="H246" s="27">
        <f t="shared" si="13"/>
        <v>0.934782608695652</v>
      </c>
      <c r="I246" s="27">
        <f t="shared" si="14"/>
        <v>0.167701863354037</v>
      </c>
      <c r="J246" s="27">
        <f t="shared" si="15"/>
        <v>6.2111801242236003E-3</v>
      </c>
      <c r="K246" s="105"/>
      <c r="L246" s="109"/>
      <c r="M246" s="105"/>
      <c r="N246" s="106"/>
      <c r="O246" s="97"/>
    </row>
    <row r="247" spans="1:15" ht="15" x14ac:dyDescent="0.25">
      <c r="A247" s="35">
        <v>3.1055900621118002E-3</v>
      </c>
      <c r="B247" s="35">
        <v>0.30124223602484501</v>
      </c>
      <c r="C247" s="35">
        <v>0.96894409937888204</v>
      </c>
      <c r="D247" s="35">
        <v>0.99068322981366497</v>
      </c>
      <c r="E247" s="35">
        <v>0.99068322981366497</v>
      </c>
      <c r="F247" s="36">
        <v>0.40093240093240101</v>
      </c>
      <c r="G247" s="27">
        <f t="shared" si="12"/>
        <v>0.99068322981366497</v>
      </c>
      <c r="H247" s="27">
        <f t="shared" si="13"/>
        <v>0.96894409937888204</v>
      </c>
      <c r="I247" s="27">
        <f t="shared" si="14"/>
        <v>0.30124223602484501</v>
      </c>
      <c r="J247" s="27">
        <f t="shared" si="15"/>
        <v>3.1055900621118002E-3</v>
      </c>
      <c r="K247" s="105"/>
      <c r="L247" s="109"/>
      <c r="M247" s="105"/>
      <c r="N247" s="106"/>
      <c r="O247" s="97"/>
    </row>
    <row r="248" spans="1:15" ht="15" x14ac:dyDescent="0.25">
      <c r="A248" s="35">
        <v>6.2111801242236003E-3</v>
      </c>
      <c r="B248" s="35">
        <v>0.45031055900621098</v>
      </c>
      <c r="C248" s="35">
        <v>0.98447204968944102</v>
      </c>
      <c r="D248" s="35">
        <v>0.99068322981366497</v>
      </c>
      <c r="E248" s="35">
        <v>0.99068322981366497</v>
      </c>
      <c r="F248" s="36">
        <v>0.44988344988345003</v>
      </c>
      <c r="G248" s="27">
        <f t="shared" si="12"/>
        <v>0.99068322981366497</v>
      </c>
      <c r="H248" s="27">
        <f t="shared" si="13"/>
        <v>0.98447204968944102</v>
      </c>
      <c r="I248" s="27">
        <f t="shared" si="14"/>
        <v>0.45031055900621098</v>
      </c>
      <c r="J248" s="27">
        <f t="shared" si="15"/>
        <v>6.2111801242236003E-3</v>
      </c>
      <c r="K248" s="105"/>
      <c r="L248" s="109"/>
      <c r="M248" s="105"/>
      <c r="N248" s="106"/>
      <c r="O248" s="97"/>
    </row>
    <row r="249" spans="1:15" ht="15" x14ac:dyDescent="0.25">
      <c r="A249" s="35">
        <v>1.5527950310559001E-2</v>
      </c>
      <c r="B249" s="35">
        <v>0.58074534161490698</v>
      </c>
      <c r="C249" s="35">
        <v>0.98757763975155299</v>
      </c>
      <c r="D249" s="35">
        <v>0.99068322981366497</v>
      </c>
      <c r="E249" s="35">
        <v>0.99378881987577605</v>
      </c>
      <c r="F249" s="36">
        <v>0.49883449883449898</v>
      </c>
      <c r="G249" s="27">
        <f t="shared" si="12"/>
        <v>0.99068322981366497</v>
      </c>
      <c r="H249" s="27">
        <f t="shared" si="13"/>
        <v>0.98757763975155299</v>
      </c>
      <c r="I249" s="27">
        <f t="shared" si="14"/>
        <v>0.58074534161490698</v>
      </c>
      <c r="J249" s="27">
        <f t="shared" si="15"/>
        <v>1.5527950310559001E-2</v>
      </c>
      <c r="K249" s="105"/>
      <c r="L249" s="109"/>
      <c r="M249" s="105"/>
      <c r="N249" s="106"/>
      <c r="O249" s="97"/>
    </row>
    <row r="250" spans="1:15" ht="15" x14ac:dyDescent="0.25">
      <c r="A250" s="35">
        <v>3.1055900621118002E-2</v>
      </c>
      <c r="B250" s="35">
        <v>0.69565217391304301</v>
      </c>
      <c r="C250" s="35">
        <v>0.99068322981366497</v>
      </c>
      <c r="D250" s="35">
        <v>0.99068322981366497</v>
      </c>
      <c r="E250" s="35">
        <v>0.99068322981366497</v>
      </c>
      <c r="F250" s="36">
        <v>0.55011655011655003</v>
      </c>
      <c r="G250" s="27">
        <f t="shared" si="12"/>
        <v>0.99068322981366497</v>
      </c>
      <c r="H250" s="27">
        <f t="shared" si="13"/>
        <v>0.99068322981366497</v>
      </c>
      <c r="I250" s="27">
        <f t="shared" si="14"/>
        <v>0.69565217391304301</v>
      </c>
      <c r="J250" s="27">
        <f t="shared" si="15"/>
        <v>3.1055900621118002E-2</v>
      </c>
      <c r="K250" s="105"/>
      <c r="L250" s="109"/>
      <c r="M250" s="105"/>
      <c r="N250" s="106"/>
      <c r="O250" s="97"/>
    </row>
    <row r="251" spans="1:15" ht="15" x14ac:dyDescent="0.25">
      <c r="A251" s="35">
        <v>5.9006211180124203E-2</v>
      </c>
      <c r="B251" s="35">
        <v>0.77950310559006197</v>
      </c>
      <c r="C251" s="35">
        <v>0.99378881987577605</v>
      </c>
      <c r="D251" s="35">
        <v>0.99378881987577605</v>
      </c>
      <c r="E251" s="35">
        <v>0.99378881987577605</v>
      </c>
      <c r="F251" s="36">
        <v>0.59906759906759899</v>
      </c>
      <c r="G251" s="27">
        <f t="shared" si="12"/>
        <v>0.99378881987577605</v>
      </c>
      <c r="H251" s="27">
        <f t="shared" si="13"/>
        <v>0.99378881987577605</v>
      </c>
      <c r="I251" s="27">
        <f t="shared" si="14"/>
        <v>0.77950310559006197</v>
      </c>
      <c r="J251" s="27">
        <f t="shared" si="15"/>
        <v>5.9006211180124203E-2</v>
      </c>
      <c r="K251" s="105"/>
      <c r="L251" s="109"/>
      <c r="M251" s="105"/>
      <c r="N251" s="106"/>
      <c r="O251" s="97"/>
    </row>
    <row r="252" spans="1:15" ht="15" x14ac:dyDescent="0.25">
      <c r="A252" s="35">
        <v>9.0062111801242198E-2</v>
      </c>
      <c r="B252" s="35">
        <v>0.841614906832298</v>
      </c>
      <c r="C252" s="35">
        <v>0.99068322981366497</v>
      </c>
      <c r="D252" s="35">
        <v>0.99068322981366497</v>
      </c>
      <c r="E252" s="35">
        <v>0.99378881987577605</v>
      </c>
      <c r="F252" s="36">
        <v>0.65034965034964998</v>
      </c>
      <c r="G252" s="27">
        <f t="shared" si="12"/>
        <v>0.99068322981366497</v>
      </c>
      <c r="H252" s="27">
        <f t="shared" si="13"/>
        <v>0.99068322981366497</v>
      </c>
      <c r="I252" s="27">
        <f t="shared" si="14"/>
        <v>0.841614906832298</v>
      </c>
      <c r="J252" s="27">
        <f t="shared" si="15"/>
        <v>9.0062111801242198E-2</v>
      </c>
      <c r="K252" s="105"/>
      <c r="L252" s="109"/>
      <c r="M252" s="105"/>
      <c r="N252" s="106"/>
      <c r="O252" s="97"/>
    </row>
    <row r="253" spans="1:15" ht="15" x14ac:dyDescent="0.25">
      <c r="A253" s="35">
        <v>0.13975155279503099</v>
      </c>
      <c r="B253" s="35">
        <v>0.88509316770186297</v>
      </c>
      <c r="C253" s="35">
        <v>0.99068322981366497</v>
      </c>
      <c r="D253" s="35">
        <v>0.99378881987577605</v>
      </c>
      <c r="E253" s="35">
        <v>0.99068322981366497</v>
      </c>
      <c r="F253" s="36">
        <v>0.70163170163170197</v>
      </c>
      <c r="G253" s="27">
        <f t="shared" si="12"/>
        <v>0.99378881987577605</v>
      </c>
      <c r="H253" s="27">
        <f t="shared" si="13"/>
        <v>0.99068322981366497</v>
      </c>
      <c r="I253" s="27">
        <f t="shared" si="14"/>
        <v>0.88509316770186297</v>
      </c>
      <c r="J253" s="27">
        <f t="shared" si="15"/>
        <v>0.13975155279503099</v>
      </c>
      <c r="K253" s="105"/>
      <c r="L253" s="109"/>
      <c r="M253" s="105"/>
      <c r="N253" s="106"/>
      <c r="O253" s="97"/>
    </row>
    <row r="254" spans="1:15" ht="15" x14ac:dyDescent="0.25">
      <c r="A254" s="35">
        <v>0.18944099378882001</v>
      </c>
      <c r="B254" s="35">
        <v>0.91304347826086996</v>
      </c>
      <c r="C254" s="35">
        <v>0.99378881987577605</v>
      </c>
      <c r="D254" s="35">
        <v>0.99068322981366497</v>
      </c>
      <c r="E254" s="35">
        <v>0.99068322981366497</v>
      </c>
      <c r="F254" s="36">
        <v>0.75058275058275103</v>
      </c>
      <c r="G254" s="27">
        <f t="shared" si="12"/>
        <v>0.99068322981366497</v>
      </c>
      <c r="H254" s="27">
        <f t="shared" si="13"/>
        <v>0.99378881987577605</v>
      </c>
      <c r="I254" s="27">
        <f t="shared" si="14"/>
        <v>0.91304347826086996</v>
      </c>
      <c r="J254" s="27">
        <f t="shared" si="15"/>
        <v>0.18944099378882001</v>
      </c>
      <c r="K254" s="105"/>
      <c r="L254" s="109"/>
      <c r="M254" s="105"/>
      <c r="N254" s="106"/>
      <c r="O254" s="97"/>
    </row>
    <row r="255" spans="1:15" ht="15" x14ac:dyDescent="0.25">
      <c r="A255" s="35">
        <v>0.25465838509316802</v>
      </c>
      <c r="B255" s="35">
        <v>0.934782608695652</v>
      </c>
      <c r="C255" s="35">
        <v>0.99378881987577605</v>
      </c>
      <c r="D255" s="35">
        <v>0.99378881987577605</v>
      </c>
      <c r="E255" s="35">
        <v>0.99068322981366497</v>
      </c>
      <c r="F255" s="36">
        <v>0.79953379953379999</v>
      </c>
      <c r="G255" s="27">
        <f t="shared" si="12"/>
        <v>0.99378881987577605</v>
      </c>
      <c r="H255" s="27">
        <f t="shared" si="13"/>
        <v>0.99378881987577605</v>
      </c>
      <c r="I255" s="27">
        <f t="shared" si="14"/>
        <v>0.934782608695652</v>
      </c>
      <c r="J255" s="27">
        <f t="shared" si="15"/>
        <v>0.25465838509316802</v>
      </c>
      <c r="K255" s="105"/>
      <c r="L255" s="109"/>
      <c r="M255" s="105"/>
      <c r="N255" s="106"/>
      <c r="O255" s="97"/>
    </row>
    <row r="256" spans="1:15" ht="15" x14ac:dyDescent="0.25">
      <c r="A256" s="35">
        <v>0.31366459627329202</v>
      </c>
      <c r="B256" s="35">
        <v>0.95341614906832295</v>
      </c>
      <c r="C256" s="35">
        <v>0.99378881987577605</v>
      </c>
      <c r="D256" s="35">
        <v>0.99068322981366497</v>
      </c>
      <c r="E256" s="35">
        <v>0.99068322981366497</v>
      </c>
      <c r="F256" s="36">
        <v>0.84848484848484895</v>
      </c>
      <c r="G256" s="27">
        <f t="shared" si="12"/>
        <v>0.99068322981366497</v>
      </c>
      <c r="H256" s="27">
        <f t="shared" si="13"/>
        <v>0.99378881987577605</v>
      </c>
      <c r="I256" s="27">
        <f t="shared" si="14"/>
        <v>0.95341614906832295</v>
      </c>
      <c r="J256" s="27">
        <f t="shared" si="15"/>
        <v>0.31366459627329202</v>
      </c>
      <c r="K256" s="105"/>
      <c r="L256" s="109"/>
      <c r="M256" s="105"/>
      <c r="N256" s="106"/>
      <c r="O256" s="97"/>
    </row>
    <row r="257" spans="1:15" ht="15" x14ac:dyDescent="0.25">
      <c r="A257" s="35">
        <v>0.37888198757764002</v>
      </c>
      <c r="B257" s="35">
        <v>0.95962732919254701</v>
      </c>
      <c r="C257" s="35">
        <v>0.99068322981366497</v>
      </c>
      <c r="D257" s="35">
        <v>0.99068322981366497</v>
      </c>
      <c r="E257" s="35">
        <v>0.99378881987577605</v>
      </c>
      <c r="F257" s="36">
        <v>0.89976689976690005</v>
      </c>
      <c r="G257" s="27">
        <f t="shared" si="12"/>
        <v>0.99068322981366497</v>
      </c>
      <c r="H257" s="27">
        <f t="shared" si="13"/>
        <v>0.99068322981366497</v>
      </c>
      <c r="I257" s="27">
        <f t="shared" si="14"/>
        <v>0.95962732919254701</v>
      </c>
      <c r="J257" s="27">
        <f t="shared" si="15"/>
        <v>0.37888198757764002</v>
      </c>
      <c r="K257" s="105"/>
      <c r="L257" s="109"/>
      <c r="M257" s="105"/>
      <c r="N257" s="106"/>
      <c r="O257" s="97"/>
    </row>
    <row r="258" spans="1:15" ht="15" x14ac:dyDescent="0.25">
      <c r="A258" s="35">
        <v>0.43788819875776402</v>
      </c>
      <c r="B258" s="35">
        <v>0.96894409937888204</v>
      </c>
      <c r="C258" s="35">
        <v>0.99068322981366497</v>
      </c>
      <c r="D258" s="35">
        <v>0.99068322981366497</v>
      </c>
      <c r="E258" s="35">
        <v>0.99068322981366497</v>
      </c>
      <c r="F258" s="36">
        <v>0.94871794871794901</v>
      </c>
      <c r="G258" s="27">
        <f t="shared" si="12"/>
        <v>0.99068322981366497</v>
      </c>
      <c r="H258" s="27">
        <f t="shared" si="13"/>
        <v>0.99068322981366497</v>
      </c>
      <c r="I258" s="27">
        <f t="shared" si="14"/>
        <v>0.96894409937888204</v>
      </c>
      <c r="J258" s="27">
        <f t="shared" si="15"/>
        <v>0.43788819875776402</v>
      </c>
      <c r="K258" s="105"/>
      <c r="L258" s="109"/>
      <c r="M258" s="105"/>
      <c r="N258" s="106"/>
      <c r="O258" s="97"/>
    </row>
    <row r="259" spans="1:15" ht="15" x14ac:dyDescent="0.25">
      <c r="A259" s="39">
        <v>0.49689440993788803</v>
      </c>
      <c r="B259" s="39">
        <v>0.97204968944099401</v>
      </c>
      <c r="C259" s="39">
        <v>0.99378881987577605</v>
      </c>
      <c r="D259" s="39">
        <v>0.99068322981366497</v>
      </c>
      <c r="E259" s="39">
        <v>0.99378881987577605</v>
      </c>
      <c r="F259" s="40">
        <v>0.99766899766899797</v>
      </c>
      <c r="G259" s="27">
        <f t="shared" ref="G259:G322" si="16">$D259</f>
        <v>0.99068322981366497</v>
      </c>
      <c r="H259" s="27">
        <f t="shared" ref="H259:H322" si="17">$C259</f>
        <v>0.99378881987577605</v>
      </c>
      <c r="I259" s="27">
        <f t="shared" ref="I259:I322" si="18">$B259</f>
        <v>0.97204968944099401</v>
      </c>
      <c r="J259" s="27">
        <f t="shared" si="15"/>
        <v>0.49689440993788803</v>
      </c>
      <c r="K259" s="105"/>
      <c r="L259" s="109"/>
      <c r="M259" s="105"/>
      <c r="N259" s="106"/>
      <c r="O259" s="97"/>
    </row>
    <row r="260" spans="1:15" ht="14.45" customHeight="1" x14ac:dyDescent="0.25">
      <c r="A260" s="85">
        <v>2.8089887640449398E-3</v>
      </c>
      <c r="B260" s="85">
        <v>0</v>
      </c>
      <c r="C260" s="85">
        <v>0</v>
      </c>
      <c r="D260" s="85">
        <v>0.14044943820224701</v>
      </c>
      <c r="E260" s="85">
        <v>0.401685393258427</v>
      </c>
      <c r="F260" s="46">
        <v>5.1282051282051301E-2</v>
      </c>
      <c r="G260" s="27">
        <f t="shared" si="16"/>
        <v>0.14044943820224701</v>
      </c>
      <c r="H260" s="27">
        <f t="shared" si="17"/>
        <v>0</v>
      </c>
      <c r="I260" s="27">
        <f t="shared" si="18"/>
        <v>0</v>
      </c>
      <c r="J260" s="27">
        <f t="shared" si="15"/>
        <v>2.8089887640449398E-3</v>
      </c>
      <c r="K260" s="105" t="s">
        <v>105</v>
      </c>
      <c r="L260" s="118" t="s">
        <v>104</v>
      </c>
      <c r="M260" s="105"/>
      <c r="N260" s="106"/>
      <c r="O260" s="97" t="s">
        <v>204</v>
      </c>
    </row>
    <row r="261" spans="1:15" ht="15" x14ac:dyDescent="0.25">
      <c r="A261" s="85">
        <v>2.8089887640449398E-3</v>
      </c>
      <c r="B261" s="85">
        <v>2.8089887640449398E-3</v>
      </c>
      <c r="C261" s="85">
        <v>0.11516853932584301</v>
      </c>
      <c r="D261" s="85">
        <v>0.75</v>
      </c>
      <c r="E261" s="85">
        <v>0.949438202247191</v>
      </c>
      <c r="F261" s="46">
        <v>0.1002331002331</v>
      </c>
      <c r="G261" s="27">
        <f t="shared" si="16"/>
        <v>0.75</v>
      </c>
      <c r="H261" s="27">
        <f t="shared" si="17"/>
        <v>0.11516853932584301</v>
      </c>
      <c r="I261" s="27">
        <f t="shared" si="18"/>
        <v>2.8089887640449398E-3</v>
      </c>
      <c r="J261" s="27">
        <f t="shared" ref="J261:J324" si="19">$A261</f>
        <v>2.8089887640449398E-3</v>
      </c>
      <c r="K261" s="105"/>
      <c r="L261" s="118"/>
      <c r="M261" s="105"/>
      <c r="N261" s="106"/>
      <c r="O261" s="97"/>
    </row>
    <row r="262" spans="1:15" ht="15" x14ac:dyDescent="0.25">
      <c r="A262" s="85">
        <v>5.6179775280898901E-3</v>
      </c>
      <c r="B262" s="85">
        <v>6.7415730337078705E-2</v>
      </c>
      <c r="C262" s="85">
        <v>0.41011235955056202</v>
      </c>
      <c r="D262" s="85">
        <v>0.94382022471910099</v>
      </c>
      <c r="E262" s="85">
        <v>0.98876404494381998</v>
      </c>
      <c r="F262" s="46">
        <v>0.15151515151515199</v>
      </c>
      <c r="G262" s="27">
        <f t="shared" si="16"/>
        <v>0.94382022471910099</v>
      </c>
      <c r="H262" s="27">
        <f t="shared" si="17"/>
        <v>0.41011235955056202</v>
      </c>
      <c r="I262" s="27">
        <f t="shared" si="18"/>
        <v>6.7415730337078705E-2</v>
      </c>
      <c r="J262" s="27">
        <f t="shared" si="19"/>
        <v>5.6179775280898901E-3</v>
      </c>
      <c r="K262" s="105"/>
      <c r="L262" s="118"/>
      <c r="M262" s="105"/>
      <c r="N262" s="106"/>
      <c r="O262" s="97"/>
    </row>
    <row r="263" spans="1:15" ht="15" x14ac:dyDescent="0.25">
      <c r="A263" s="85">
        <v>2.8089887640449398E-3</v>
      </c>
      <c r="B263" s="85">
        <v>0.176966292134831</v>
      </c>
      <c r="C263" s="85">
        <v>0.648876404494382</v>
      </c>
      <c r="D263" s="85">
        <v>0.98033707865168496</v>
      </c>
      <c r="E263" s="85">
        <v>0.99438202247190999</v>
      </c>
      <c r="F263" s="46">
        <v>0.198135198135198</v>
      </c>
      <c r="G263" s="27">
        <f t="shared" si="16"/>
        <v>0.98033707865168496</v>
      </c>
      <c r="H263" s="27">
        <f t="shared" si="17"/>
        <v>0.648876404494382</v>
      </c>
      <c r="I263" s="27">
        <f t="shared" si="18"/>
        <v>0.176966292134831</v>
      </c>
      <c r="J263" s="27">
        <f t="shared" si="19"/>
        <v>2.8089887640449398E-3</v>
      </c>
      <c r="K263" s="105"/>
      <c r="L263" s="118"/>
      <c r="M263" s="105"/>
      <c r="N263" s="106"/>
      <c r="O263" s="97"/>
    </row>
    <row r="264" spans="1:15" ht="15" x14ac:dyDescent="0.25">
      <c r="A264" s="85">
        <v>5.6179775280898901E-3</v>
      </c>
      <c r="B264" s="85">
        <v>0.297752808988764</v>
      </c>
      <c r="C264" s="85">
        <v>0.78089887640449396</v>
      </c>
      <c r="D264" s="85">
        <v>0.99157303370786498</v>
      </c>
      <c r="E264" s="85">
        <v>0.99157303370786498</v>
      </c>
      <c r="F264" s="46">
        <v>0.24941724941724899</v>
      </c>
      <c r="G264" s="27">
        <f t="shared" si="16"/>
        <v>0.99157303370786498</v>
      </c>
      <c r="H264" s="27">
        <f t="shared" si="17"/>
        <v>0.78089887640449396</v>
      </c>
      <c r="I264" s="27">
        <f t="shared" si="18"/>
        <v>0.297752808988764</v>
      </c>
      <c r="J264" s="27">
        <f t="shared" si="19"/>
        <v>5.6179775280898901E-3</v>
      </c>
      <c r="K264" s="105"/>
      <c r="L264" s="118"/>
      <c r="M264" s="105"/>
      <c r="N264" s="106"/>
      <c r="O264" s="97"/>
    </row>
    <row r="265" spans="1:15" ht="15" x14ac:dyDescent="0.25">
      <c r="A265" s="85">
        <v>3.9325842696629199E-2</v>
      </c>
      <c r="B265" s="85">
        <v>0.401685393258427</v>
      </c>
      <c r="C265" s="85">
        <v>0.85674157303370801</v>
      </c>
      <c r="D265" s="85">
        <v>0.99157303370786498</v>
      </c>
      <c r="E265" s="85">
        <v>0.99157303370786498</v>
      </c>
      <c r="F265" s="46">
        <v>0.30069930069930101</v>
      </c>
      <c r="G265" s="27">
        <f t="shared" si="16"/>
        <v>0.99157303370786498</v>
      </c>
      <c r="H265" s="27">
        <f t="shared" si="17"/>
        <v>0.85674157303370801</v>
      </c>
      <c r="I265" s="27">
        <f t="shared" si="18"/>
        <v>0.401685393258427</v>
      </c>
      <c r="J265" s="27">
        <f t="shared" si="19"/>
        <v>3.9325842696629199E-2</v>
      </c>
      <c r="K265" s="105"/>
      <c r="L265" s="118"/>
      <c r="M265" s="105"/>
      <c r="N265" s="106"/>
      <c r="O265" s="97"/>
    </row>
    <row r="266" spans="1:15" ht="15" x14ac:dyDescent="0.25">
      <c r="A266" s="85">
        <v>0.10393258426966299</v>
      </c>
      <c r="B266" s="85">
        <v>0.51123595505618002</v>
      </c>
      <c r="C266" s="85">
        <v>0.91292134831460703</v>
      </c>
      <c r="D266" s="85">
        <v>0.99157303370786498</v>
      </c>
      <c r="E266" s="85">
        <v>0.99438202247190999</v>
      </c>
      <c r="F266" s="46">
        <v>0.34965034965035002</v>
      </c>
      <c r="G266" s="27">
        <f t="shared" si="16"/>
        <v>0.99157303370786498</v>
      </c>
      <c r="H266" s="27">
        <f t="shared" si="17"/>
        <v>0.91292134831460703</v>
      </c>
      <c r="I266" s="27">
        <f t="shared" si="18"/>
        <v>0.51123595505618002</v>
      </c>
      <c r="J266" s="27">
        <f t="shared" si="19"/>
        <v>0.10393258426966299</v>
      </c>
      <c r="K266" s="105"/>
      <c r="L266" s="118"/>
      <c r="M266" s="105"/>
      <c r="N266" s="106"/>
      <c r="O266" s="97"/>
    </row>
    <row r="267" spans="1:15" ht="15" x14ac:dyDescent="0.25">
      <c r="A267" s="85">
        <v>0.16853932584269701</v>
      </c>
      <c r="B267" s="85">
        <v>0.62078651685393305</v>
      </c>
      <c r="C267" s="85">
        <v>0.94662921348314599</v>
      </c>
      <c r="D267" s="85">
        <v>0.99157303370786498</v>
      </c>
      <c r="E267" s="85">
        <v>0.99438202247190999</v>
      </c>
      <c r="F267" s="46">
        <v>0.40093240093240101</v>
      </c>
      <c r="G267" s="27">
        <f t="shared" si="16"/>
        <v>0.99157303370786498</v>
      </c>
      <c r="H267" s="27">
        <f t="shared" si="17"/>
        <v>0.94662921348314599</v>
      </c>
      <c r="I267" s="27">
        <f t="shared" si="18"/>
        <v>0.62078651685393305</v>
      </c>
      <c r="J267" s="27">
        <f t="shared" si="19"/>
        <v>0.16853932584269701</v>
      </c>
      <c r="K267" s="105"/>
      <c r="L267" s="118"/>
      <c r="M267" s="105"/>
      <c r="N267" s="106"/>
      <c r="O267" s="97"/>
    </row>
    <row r="268" spans="1:15" ht="15" x14ac:dyDescent="0.25">
      <c r="A268" s="85">
        <v>0.23033707865168501</v>
      </c>
      <c r="B268" s="85">
        <v>0.699438202247191</v>
      </c>
      <c r="C268" s="85">
        <v>0.96348314606741603</v>
      </c>
      <c r="D268" s="85">
        <v>0.99157303370786498</v>
      </c>
      <c r="E268" s="85">
        <v>0.99438202247190999</v>
      </c>
      <c r="F268" s="46">
        <v>0.44988344988345003</v>
      </c>
      <c r="G268" s="27">
        <f t="shared" si="16"/>
        <v>0.99157303370786498</v>
      </c>
      <c r="H268" s="27">
        <f t="shared" si="17"/>
        <v>0.96348314606741603</v>
      </c>
      <c r="I268" s="27">
        <f t="shared" si="18"/>
        <v>0.699438202247191</v>
      </c>
      <c r="J268" s="27">
        <f t="shared" si="19"/>
        <v>0.23033707865168501</v>
      </c>
      <c r="K268" s="105"/>
      <c r="L268" s="118"/>
      <c r="M268" s="105"/>
      <c r="N268" s="106"/>
      <c r="O268" s="97"/>
    </row>
    <row r="269" spans="1:15" ht="15" x14ac:dyDescent="0.25">
      <c r="A269" s="85">
        <v>0.300561797752809</v>
      </c>
      <c r="B269" s="85">
        <v>0.75561797752809001</v>
      </c>
      <c r="C269" s="85">
        <v>0.97471910112359605</v>
      </c>
      <c r="D269" s="85">
        <v>0.99438202247190999</v>
      </c>
      <c r="E269" s="85">
        <v>0.99157303370786498</v>
      </c>
      <c r="F269" s="46">
        <v>0.49883449883449898</v>
      </c>
      <c r="G269" s="27">
        <f t="shared" si="16"/>
        <v>0.99438202247190999</v>
      </c>
      <c r="H269" s="27">
        <f t="shared" si="17"/>
        <v>0.97471910112359605</v>
      </c>
      <c r="I269" s="27">
        <f t="shared" si="18"/>
        <v>0.75561797752809001</v>
      </c>
      <c r="J269" s="27">
        <f t="shared" si="19"/>
        <v>0.300561797752809</v>
      </c>
      <c r="K269" s="105"/>
      <c r="L269" s="118"/>
      <c r="M269" s="105"/>
      <c r="N269" s="106"/>
      <c r="O269" s="97"/>
    </row>
    <row r="270" spans="1:15" ht="15" x14ac:dyDescent="0.25">
      <c r="A270" s="85">
        <v>0.35955056179775302</v>
      </c>
      <c r="B270" s="85">
        <v>0.800561797752809</v>
      </c>
      <c r="C270" s="85">
        <v>0.98033707865168496</v>
      </c>
      <c r="D270" s="85">
        <v>0.99157303370786498</v>
      </c>
      <c r="E270" s="85">
        <v>0.99157303370786498</v>
      </c>
      <c r="F270" s="46">
        <v>0.55011655011655003</v>
      </c>
      <c r="G270" s="27">
        <f t="shared" si="16"/>
        <v>0.99157303370786498</v>
      </c>
      <c r="H270" s="27">
        <f t="shared" si="17"/>
        <v>0.98033707865168496</v>
      </c>
      <c r="I270" s="27">
        <f t="shared" si="18"/>
        <v>0.800561797752809</v>
      </c>
      <c r="J270" s="27">
        <f t="shared" si="19"/>
        <v>0.35955056179775302</v>
      </c>
      <c r="K270" s="105"/>
      <c r="L270" s="118"/>
      <c r="M270" s="105"/>
      <c r="N270" s="106"/>
      <c r="O270" s="97"/>
    </row>
    <row r="271" spans="1:15" ht="15" x14ac:dyDescent="0.25">
      <c r="A271" s="85">
        <v>0.41292134831460697</v>
      </c>
      <c r="B271" s="85">
        <v>0.83988764044943798</v>
      </c>
      <c r="C271" s="85">
        <v>0.98595505617977497</v>
      </c>
      <c r="D271" s="85">
        <v>0.99157303370786498</v>
      </c>
      <c r="E271" s="85">
        <v>0.99719101123595499</v>
      </c>
      <c r="F271" s="46">
        <v>0.59906759906759899</v>
      </c>
      <c r="G271" s="27">
        <f t="shared" si="16"/>
        <v>0.99157303370786498</v>
      </c>
      <c r="H271" s="27">
        <f t="shared" si="17"/>
        <v>0.98595505617977497</v>
      </c>
      <c r="I271" s="27">
        <f t="shared" si="18"/>
        <v>0.83988764044943798</v>
      </c>
      <c r="J271" s="27">
        <f t="shared" si="19"/>
        <v>0.41292134831460697</v>
      </c>
      <c r="K271" s="105"/>
      <c r="L271" s="118"/>
      <c r="M271" s="105"/>
      <c r="N271" s="106"/>
      <c r="O271" s="97"/>
    </row>
    <row r="272" spans="1:15" ht="15" x14ac:dyDescent="0.25">
      <c r="A272" s="85">
        <v>0.46629213483146098</v>
      </c>
      <c r="B272" s="85">
        <v>0.87359550561797805</v>
      </c>
      <c r="C272" s="85">
        <v>0.98595505617977497</v>
      </c>
      <c r="D272" s="85">
        <v>0.99438202247190999</v>
      </c>
      <c r="E272" s="85">
        <v>0.99157303370786498</v>
      </c>
      <c r="F272" s="46">
        <v>0.65034965034964998</v>
      </c>
      <c r="G272" s="27">
        <f t="shared" si="16"/>
        <v>0.99438202247190999</v>
      </c>
      <c r="H272" s="27">
        <f t="shared" si="17"/>
        <v>0.98595505617977497</v>
      </c>
      <c r="I272" s="27">
        <f t="shared" si="18"/>
        <v>0.87359550561797805</v>
      </c>
      <c r="J272" s="27">
        <f t="shared" si="19"/>
        <v>0.46629213483146098</v>
      </c>
      <c r="K272" s="105"/>
      <c r="L272" s="118"/>
      <c r="M272" s="105"/>
      <c r="N272" s="106"/>
      <c r="O272" s="97"/>
    </row>
    <row r="273" spans="1:15" ht="15" x14ac:dyDescent="0.25">
      <c r="A273" s="85">
        <v>0.51685393258427004</v>
      </c>
      <c r="B273" s="85">
        <v>0.901685393258427</v>
      </c>
      <c r="C273" s="85">
        <v>0.98876404494381998</v>
      </c>
      <c r="D273" s="85">
        <v>0.99157303370786498</v>
      </c>
      <c r="E273" s="85">
        <v>0.99438202247190999</v>
      </c>
      <c r="F273" s="46">
        <v>0.70163170163170197</v>
      </c>
      <c r="G273" s="27">
        <f t="shared" si="16"/>
        <v>0.99157303370786498</v>
      </c>
      <c r="H273" s="27">
        <f t="shared" si="17"/>
        <v>0.98876404494381998</v>
      </c>
      <c r="I273" s="27">
        <f t="shared" si="18"/>
        <v>0.901685393258427</v>
      </c>
      <c r="J273" s="27">
        <f t="shared" si="19"/>
        <v>0.51685393258427004</v>
      </c>
      <c r="K273" s="105"/>
      <c r="L273" s="118"/>
      <c r="M273" s="105"/>
      <c r="N273" s="106"/>
      <c r="O273" s="97"/>
    </row>
    <row r="274" spans="1:15" ht="15" x14ac:dyDescent="0.25">
      <c r="A274" s="85">
        <v>0.56741573033707904</v>
      </c>
      <c r="B274" s="85">
        <v>0.92134831460674205</v>
      </c>
      <c r="C274" s="85">
        <v>0.99157303370786498</v>
      </c>
      <c r="D274" s="85">
        <v>0.99157303370786498</v>
      </c>
      <c r="E274" s="85">
        <v>0.99157303370786498</v>
      </c>
      <c r="F274" s="46">
        <v>0.75058275058275103</v>
      </c>
      <c r="G274" s="27">
        <f t="shared" si="16"/>
        <v>0.99157303370786498</v>
      </c>
      <c r="H274" s="27">
        <f t="shared" si="17"/>
        <v>0.99157303370786498</v>
      </c>
      <c r="I274" s="27">
        <f t="shared" si="18"/>
        <v>0.92134831460674205</v>
      </c>
      <c r="J274" s="27">
        <f t="shared" si="19"/>
        <v>0.56741573033707904</v>
      </c>
      <c r="K274" s="105"/>
      <c r="L274" s="118"/>
      <c r="M274" s="105"/>
      <c r="N274" s="106"/>
      <c r="O274" s="97"/>
    </row>
    <row r="275" spans="1:15" ht="15" x14ac:dyDescent="0.25">
      <c r="A275" s="85">
        <v>0.60955056179775302</v>
      </c>
      <c r="B275" s="85">
        <v>0.93539325842696597</v>
      </c>
      <c r="C275" s="85">
        <v>0.99157303370786498</v>
      </c>
      <c r="D275" s="85">
        <v>0.99157303370786498</v>
      </c>
      <c r="E275" s="85">
        <v>0.99157303370786498</v>
      </c>
      <c r="F275" s="46">
        <v>0.79953379953379999</v>
      </c>
      <c r="G275" s="27">
        <f t="shared" si="16"/>
        <v>0.99157303370786498</v>
      </c>
      <c r="H275" s="27">
        <f t="shared" si="17"/>
        <v>0.99157303370786498</v>
      </c>
      <c r="I275" s="27">
        <f t="shared" si="18"/>
        <v>0.93539325842696597</v>
      </c>
      <c r="J275" s="27">
        <f t="shared" si="19"/>
        <v>0.60955056179775302</v>
      </c>
      <c r="K275" s="105"/>
      <c r="L275" s="118"/>
      <c r="M275" s="105"/>
      <c r="N275" s="106"/>
      <c r="O275" s="97"/>
    </row>
    <row r="276" spans="1:15" ht="15" x14ac:dyDescent="0.25">
      <c r="A276" s="85">
        <v>0.651685393258427</v>
      </c>
      <c r="B276" s="85">
        <v>0.94662921348314599</v>
      </c>
      <c r="C276" s="85">
        <v>0.99438202247190999</v>
      </c>
      <c r="D276" s="85">
        <v>0.99157303370786498</v>
      </c>
      <c r="E276" s="85">
        <v>0.99157303370786498</v>
      </c>
      <c r="F276" s="46">
        <v>0.84848484848484895</v>
      </c>
      <c r="G276" s="27">
        <f t="shared" si="16"/>
        <v>0.99157303370786498</v>
      </c>
      <c r="H276" s="27">
        <f t="shared" si="17"/>
        <v>0.99438202247190999</v>
      </c>
      <c r="I276" s="27">
        <f t="shared" si="18"/>
        <v>0.94662921348314599</v>
      </c>
      <c r="J276" s="27">
        <f t="shared" si="19"/>
        <v>0.651685393258427</v>
      </c>
      <c r="K276" s="105"/>
      <c r="L276" s="118"/>
      <c r="M276" s="105"/>
      <c r="N276" s="106"/>
      <c r="O276" s="97"/>
    </row>
    <row r="277" spans="1:15" ht="15" x14ac:dyDescent="0.25">
      <c r="A277" s="85">
        <v>0.68258426966292096</v>
      </c>
      <c r="B277" s="85">
        <v>0.95786516853932602</v>
      </c>
      <c r="C277" s="85">
        <v>0.99438202247190999</v>
      </c>
      <c r="D277" s="85">
        <v>0.99157303370786498</v>
      </c>
      <c r="E277" s="85">
        <v>0.99157303370786498</v>
      </c>
      <c r="F277" s="46">
        <v>0.89976689976690005</v>
      </c>
      <c r="G277" s="27">
        <f t="shared" si="16"/>
        <v>0.99157303370786498</v>
      </c>
      <c r="H277" s="27">
        <f t="shared" si="17"/>
        <v>0.99438202247190999</v>
      </c>
      <c r="I277" s="27">
        <f t="shared" si="18"/>
        <v>0.95786516853932602</v>
      </c>
      <c r="J277" s="27">
        <f t="shared" si="19"/>
        <v>0.68258426966292096</v>
      </c>
      <c r="K277" s="105"/>
      <c r="L277" s="118"/>
      <c r="M277" s="105"/>
      <c r="N277" s="106"/>
      <c r="O277" s="97"/>
    </row>
    <row r="278" spans="1:15" ht="15" x14ac:dyDescent="0.25">
      <c r="A278" s="85">
        <v>0.71067415730337102</v>
      </c>
      <c r="B278" s="85">
        <v>0.96348314606741603</v>
      </c>
      <c r="C278" s="85">
        <v>0.99438202247190999</v>
      </c>
      <c r="D278" s="85">
        <v>0.99157303370786498</v>
      </c>
      <c r="E278" s="85">
        <v>0.99157303370786498</v>
      </c>
      <c r="F278" s="46">
        <v>0.94871794871794901</v>
      </c>
      <c r="G278" s="27">
        <f t="shared" si="16"/>
        <v>0.99157303370786498</v>
      </c>
      <c r="H278" s="27">
        <f t="shared" si="17"/>
        <v>0.99438202247190999</v>
      </c>
      <c r="I278" s="27">
        <f t="shared" si="18"/>
        <v>0.96348314606741603</v>
      </c>
      <c r="J278" s="27">
        <f t="shared" si="19"/>
        <v>0.71067415730337102</v>
      </c>
      <c r="K278" s="105"/>
      <c r="L278" s="118"/>
      <c r="M278" s="105"/>
      <c r="N278" s="106"/>
      <c r="O278" s="97"/>
    </row>
    <row r="279" spans="1:15" ht="15" x14ac:dyDescent="0.25">
      <c r="A279" s="86">
        <v>0.73595505617977497</v>
      </c>
      <c r="B279" s="86">
        <v>0.96910112359550604</v>
      </c>
      <c r="C279" s="86">
        <v>0.99438202247190999</v>
      </c>
      <c r="D279" s="86">
        <v>0.99157303370786498</v>
      </c>
      <c r="E279" s="86">
        <v>0.99438202247190999</v>
      </c>
      <c r="F279" s="87">
        <v>0.99766899766899797</v>
      </c>
      <c r="G279" s="27">
        <f t="shared" si="16"/>
        <v>0.99157303370786498</v>
      </c>
      <c r="H279" s="27">
        <f t="shared" si="17"/>
        <v>0.99438202247190999</v>
      </c>
      <c r="I279" s="27">
        <f t="shared" si="18"/>
        <v>0.96910112359550604</v>
      </c>
      <c r="J279" s="27">
        <f t="shared" si="19"/>
        <v>0.73595505617977497</v>
      </c>
      <c r="K279" s="105"/>
      <c r="L279" s="118"/>
      <c r="M279" s="105"/>
      <c r="N279" s="106"/>
      <c r="O279" s="97"/>
    </row>
    <row r="280" spans="1:15" ht="14.45" customHeight="1" x14ac:dyDescent="0.25">
      <c r="A280" s="36">
        <v>8.8105726872246704E-3</v>
      </c>
      <c r="B280" s="36">
        <v>8.8105726872246704E-3</v>
      </c>
      <c r="C280" s="36">
        <v>1.3215859030837E-2</v>
      </c>
      <c r="D280" s="36">
        <v>0.20264317180616701</v>
      </c>
      <c r="E280" s="41"/>
      <c r="F280" s="42">
        <v>5.1282051282051301E-2</v>
      </c>
      <c r="G280" s="27">
        <f t="shared" si="16"/>
        <v>0.20264317180616701</v>
      </c>
      <c r="H280" s="27">
        <f t="shared" si="17"/>
        <v>1.3215859030837E-2</v>
      </c>
      <c r="I280" s="27">
        <f t="shared" si="18"/>
        <v>8.8105726872246704E-3</v>
      </c>
      <c r="J280" s="27">
        <f t="shared" si="19"/>
        <v>8.8105726872246704E-3</v>
      </c>
      <c r="K280" s="105" t="s">
        <v>107</v>
      </c>
      <c r="L280" s="105" t="s">
        <v>14</v>
      </c>
      <c r="M280" s="106" t="s">
        <v>108</v>
      </c>
      <c r="N280" s="106">
        <v>2016</v>
      </c>
      <c r="O280" s="97" t="s">
        <v>205</v>
      </c>
    </row>
    <row r="281" spans="1:15" ht="15" x14ac:dyDescent="0.25">
      <c r="A281" s="36">
        <v>8.8105726872246704E-3</v>
      </c>
      <c r="B281" s="36">
        <v>8.8105726872246704E-3</v>
      </c>
      <c r="C281" s="36">
        <v>0.140969162995595</v>
      </c>
      <c r="D281" s="36">
        <v>0.64757709251101303</v>
      </c>
      <c r="E281" s="41"/>
      <c r="F281" s="43">
        <v>0.1002331002331</v>
      </c>
      <c r="G281" s="27">
        <f t="shared" si="16"/>
        <v>0.64757709251101303</v>
      </c>
      <c r="H281" s="27">
        <f t="shared" si="17"/>
        <v>0.140969162995595</v>
      </c>
      <c r="I281" s="27">
        <f t="shared" si="18"/>
        <v>8.8105726872246704E-3</v>
      </c>
      <c r="J281" s="27">
        <f t="shared" si="19"/>
        <v>8.8105726872246704E-3</v>
      </c>
      <c r="K281" s="105"/>
      <c r="L281" s="105"/>
      <c r="M281" s="106"/>
      <c r="N281" s="106"/>
      <c r="O281" s="97"/>
    </row>
    <row r="282" spans="1:15" ht="15" x14ac:dyDescent="0.25">
      <c r="A282" s="36">
        <v>8.8105726872246704E-3</v>
      </c>
      <c r="B282" s="36">
        <v>1.7621145374449299E-2</v>
      </c>
      <c r="C282" s="36">
        <v>0.35682819383259901</v>
      </c>
      <c r="D282" s="36">
        <v>0.85903083700440497</v>
      </c>
      <c r="E282" s="41"/>
      <c r="F282" s="43">
        <v>0.15151515151515199</v>
      </c>
      <c r="G282" s="27">
        <f t="shared" si="16"/>
        <v>0.85903083700440497</v>
      </c>
      <c r="H282" s="27">
        <f t="shared" si="17"/>
        <v>0.35682819383259901</v>
      </c>
      <c r="I282" s="27">
        <f t="shared" si="18"/>
        <v>1.7621145374449299E-2</v>
      </c>
      <c r="J282" s="27">
        <f t="shared" si="19"/>
        <v>8.8105726872246704E-3</v>
      </c>
      <c r="K282" s="105"/>
      <c r="L282" s="105"/>
      <c r="M282" s="106"/>
      <c r="N282" s="106"/>
      <c r="O282" s="97"/>
    </row>
    <row r="283" spans="1:15" ht="15" x14ac:dyDescent="0.25">
      <c r="A283" s="36">
        <v>8.8105726872246704E-3</v>
      </c>
      <c r="B283" s="36">
        <v>5.7268722466960402E-2</v>
      </c>
      <c r="C283" s="36">
        <v>0.55506607929515395</v>
      </c>
      <c r="D283" s="36">
        <v>0.94273127753303998</v>
      </c>
      <c r="E283" s="41"/>
      <c r="F283" s="43">
        <v>0.198135198135198</v>
      </c>
      <c r="G283" s="27">
        <f t="shared" si="16"/>
        <v>0.94273127753303998</v>
      </c>
      <c r="H283" s="27">
        <f t="shared" si="17"/>
        <v>0.55506607929515395</v>
      </c>
      <c r="I283" s="27">
        <f t="shared" si="18"/>
        <v>5.7268722466960402E-2</v>
      </c>
      <c r="J283" s="27">
        <f t="shared" si="19"/>
        <v>8.8105726872246704E-3</v>
      </c>
      <c r="K283" s="105"/>
      <c r="L283" s="105"/>
      <c r="M283" s="106"/>
      <c r="N283" s="106"/>
      <c r="O283" s="97"/>
    </row>
    <row r="284" spans="1:15" ht="15" x14ac:dyDescent="0.25">
      <c r="A284" s="36">
        <v>8.8105726872246704E-3</v>
      </c>
      <c r="B284" s="36">
        <v>0.110132158590308</v>
      </c>
      <c r="C284" s="36">
        <v>0.70044052863436101</v>
      </c>
      <c r="D284" s="36">
        <v>0.97797356828193804</v>
      </c>
      <c r="E284" s="41"/>
      <c r="F284" s="43">
        <v>0.24941724941724899</v>
      </c>
      <c r="G284" s="27">
        <f t="shared" si="16"/>
        <v>0.97797356828193804</v>
      </c>
      <c r="H284" s="27">
        <f t="shared" si="17"/>
        <v>0.70044052863436101</v>
      </c>
      <c r="I284" s="27">
        <f t="shared" si="18"/>
        <v>0.110132158590308</v>
      </c>
      <c r="J284" s="27">
        <f t="shared" si="19"/>
        <v>8.8105726872246704E-3</v>
      </c>
      <c r="K284" s="105"/>
      <c r="L284" s="105"/>
      <c r="M284" s="106"/>
      <c r="N284" s="106"/>
      <c r="O284" s="97"/>
    </row>
    <row r="285" spans="1:15" ht="15" x14ac:dyDescent="0.25">
      <c r="A285" s="36">
        <v>8.8105726872246704E-3</v>
      </c>
      <c r="B285" s="36">
        <v>0.18942731277533001</v>
      </c>
      <c r="C285" s="36">
        <v>0.80176211453744495</v>
      </c>
      <c r="D285" s="36">
        <v>0.99118942731277504</v>
      </c>
      <c r="E285" s="41"/>
      <c r="F285" s="43">
        <v>0.30069930069930101</v>
      </c>
      <c r="G285" s="27">
        <f t="shared" si="16"/>
        <v>0.99118942731277504</v>
      </c>
      <c r="H285" s="27">
        <f t="shared" si="17"/>
        <v>0.80176211453744495</v>
      </c>
      <c r="I285" s="27">
        <f t="shared" si="18"/>
        <v>0.18942731277533001</v>
      </c>
      <c r="J285" s="27">
        <f t="shared" si="19"/>
        <v>8.8105726872246704E-3</v>
      </c>
      <c r="K285" s="105"/>
      <c r="L285" s="105"/>
      <c r="M285" s="106"/>
      <c r="N285" s="106"/>
      <c r="O285" s="97"/>
    </row>
    <row r="286" spans="1:15" ht="15" x14ac:dyDescent="0.25">
      <c r="A286" s="36">
        <v>1.7621145374449299E-2</v>
      </c>
      <c r="B286" s="36">
        <v>0.259911894273128</v>
      </c>
      <c r="C286" s="36">
        <v>0.863436123348018</v>
      </c>
      <c r="D286" s="36">
        <v>0.99559471365638796</v>
      </c>
      <c r="E286" s="41"/>
      <c r="F286" s="43">
        <v>0.34965034965035002</v>
      </c>
      <c r="G286" s="27">
        <f t="shared" si="16"/>
        <v>0.99559471365638796</v>
      </c>
      <c r="H286" s="27">
        <f t="shared" si="17"/>
        <v>0.863436123348018</v>
      </c>
      <c r="I286" s="27">
        <f t="shared" si="18"/>
        <v>0.259911894273128</v>
      </c>
      <c r="J286" s="27">
        <f t="shared" si="19"/>
        <v>1.7621145374449299E-2</v>
      </c>
      <c r="K286" s="105"/>
      <c r="L286" s="105"/>
      <c r="M286" s="106"/>
      <c r="N286" s="106"/>
      <c r="O286" s="97"/>
    </row>
    <row r="287" spans="1:15" ht="15" x14ac:dyDescent="0.25">
      <c r="A287" s="36">
        <v>2.6431718061673999E-2</v>
      </c>
      <c r="B287" s="36">
        <v>0.34361233480176201</v>
      </c>
      <c r="C287" s="36">
        <v>0.91189427312775295</v>
      </c>
      <c r="D287" s="36">
        <v>0.99559471365638796</v>
      </c>
      <c r="E287" s="41"/>
      <c r="F287" s="43">
        <v>0.40093240093240101</v>
      </c>
      <c r="G287" s="27">
        <f t="shared" si="16"/>
        <v>0.99559471365638796</v>
      </c>
      <c r="H287" s="27">
        <f t="shared" si="17"/>
        <v>0.91189427312775295</v>
      </c>
      <c r="I287" s="27">
        <f t="shared" si="18"/>
        <v>0.34361233480176201</v>
      </c>
      <c r="J287" s="27">
        <f t="shared" si="19"/>
        <v>2.6431718061673999E-2</v>
      </c>
      <c r="K287" s="105"/>
      <c r="L287" s="105"/>
      <c r="M287" s="106"/>
      <c r="N287" s="106"/>
      <c r="O287" s="97"/>
    </row>
    <row r="288" spans="1:15" ht="15" x14ac:dyDescent="0.25">
      <c r="A288" s="36">
        <v>3.9647577092511002E-2</v>
      </c>
      <c r="B288" s="36">
        <v>0.41409691629955903</v>
      </c>
      <c r="C288" s="36">
        <v>0.93832599118942706</v>
      </c>
      <c r="D288" s="36">
        <v>0.99559471365638796</v>
      </c>
      <c r="E288" s="41"/>
      <c r="F288" s="43">
        <v>0.44988344988345003</v>
      </c>
      <c r="G288" s="27">
        <f t="shared" si="16"/>
        <v>0.99559471365638796</v>
      </c>
      <c r="H288" s="27">
        <f t="shared" si="17"/>
        <v>0.93832599118942706</v>
      </c>
      <c r="I288" s="27">
        <f t="shared" si="18"/>
        <v>0.41409691629955903</v>
      </c>
      <c r="J288" s="27">
        <f t="shared" si="19"/>
        <v>3.9647577092511002E-2</v>
      </c>
      <c r="K288" s="105"/>
      <c r="L288" s="105"/>
      <c r="M288" s="106"/>
      <c r="N288" s="106"/>
      <c r="O288" s="97"/>
    </row>
    <row r="289" spans="1:15" ht="15" x14ac:dyDescent="0.25">
      <c r="A289" s="36">
        <v>5.7268722466960402E-2</v>
      </c>
      <c r="B289" s="36">
        <v>0.48898678414096902</v>
      </c>
      <c r="C289" s="36">
        <v>0.96035242290748901</v>
      </c>
      <c r="D289" s="36">
        <v>0.99559471365638796</v>
      </c>
      <c r="E289" s="41"/>
      <c r="F289" s="43">
        <v>0.49883449883449898</v>
      </c>
      <c r="G289" s="27">
        <f t="shared" si="16"/>
        <v>0.99559471365638796</v>
      </c>
      <c r="H289" s="27">
        <f t="shared" si="17"/>
        <v>0.96035242290748901</v>
      </c>
      <c r="I289" s="27">
        <f t="shared" si="18"/>
        <v>0.48898678414096902</v>
      </c>
      <c r="J289" s="27">
        <f t="shared" si="19"/>
        <v>5.7268722466960402E-2</v>
      </c>
      <c r="K289" s="105"/>
      <c r="L289" s="105"/>
      <c r="M289" s="106"/>
      <c r="N289" s="106"/>
      <c r="O289" s="97"/>
    </row>
    <row r="290" spans="1:15" ht="15" x14ac:dyDescent="0.25">
      <c r="A290" s="36">
        <v>7.9295154185022004E-2</v>
      </c>
      <c r="B290" s="36">
        <v>0.55506607929515395</v>
      </c>
      <c r="C290" s="36">
        <v>0.96916299559471397</v>
      </c>
      <c r="D290" s="36">
        <v>0.99559471365638796</v>
      </c>
      <c r="E290" s="41"/>
      <c r="F290" s="43">
        <v>0.55011655011655003</v>
      </c>
      <c r="G290" s="27">
        <f t="shared" si="16"/>
        <v>0.99559471365638796</v>
      </c>
      <c r="H290" s="27">
        <f t="shared" si="17"/>
        <v>0.96916299559471397</v>
      </c>
      <c r="I290" s="27">
        <f t="shared" si="18"/>
        <v>0.55506607929515395</v>
      </c>
      <c r="J290" s="27">
        <f t="shared" si="19"/>
        <v>7.9295154185022004E-2</v>
      </c>
      <c r="K290" s="105"/>
      <c r="L290" s="105"/>
      <c r="M290" s="106"/>
      <c r="N290" s="106"/>
      <c r="O290" s="97"/>
    </row>
    <row r="291" spans="1:15" ht="15" x14ac:dyDescent="0.25">
      <c r="A291" s="36">
        <v>0.101321585903084</v>
      </c>
      <c r="B291" s="36">
        <v>0.60792951541850204</v>
      </c>
      <c r="C291" s="36">
        <v>0.97797356828193804</v>
      </c>
      <c r="D291" s="36">
        <v>0.99559471365638796</v>
      </c>
      <c r="E291" s="41"/>
      <c r="F291" s="43">
        <v>0.59906759906759899</v>
      </c>
      <c r="G291" s="27">
        <f t="shared" si="16"/>
        <v>0.99559471365638796</v>
      </c>
      <c r="H291" s="27">
        <f t="shared" si="17"/>
        <v>0.97797356828193804</v>
      </c>
      <c r="I291" s="27">
        <f t="shared" si="18"/>
        <v>0.60792951541850204</v>
      </c>
      <c r="J291" s="27">
        <f t="shared" si="19"/>
        <v>0.101321585903084</v>
      </c>
      <c r="K291" s="105"/>
      <c r="L291" s="105"/>
      <c r="M291" s="106"/>
      <c r="N291" s="106"/>
      <c r="O291" s="97"/>
    </row>
    <row r="292" spans="1:15" ht="15" x14ac:dyDescent="0.25">
      <c r="A292" s="36">
        <v>0.12775330396475801</v>
      </c>
      <c r="B292" s="36">
        <v>0.65638766519823799</v>
      </c>
      <c r="C292" s="36">
        <v>0.986784140969163</v>
      </c>
      <c r="D292" s="36">
        <v>0.99559471365638796</v>
      </c>
      <c r="E292" s="41"/>
      <c r="F292" s="43">
        <v>0.65034965034964998</v>
      </c>
      <c r="G292" s="27">
        <f t="shared" si="16"/>
        <v>0.99559471365638796</v>
      </c>
      <c r="H292" s="27">
        <f t="shared" si="17"/>
        <v>0.986784140969163</v>
      </c>
      <c r="I292" s="27">
        <f t="shared" si="18"/>
        <v>0.65638766519823799</v>
      </c>
      <c r="J292" s="27">
        <f t="shared" si="19"/>
        <v>0.12775330396475801</v>
      </c>
      <c r="K292" s="105"/>
      <c r="L292" s="105"/>
      <c r="M292" s="106"/>
      <c r="N292" s="106"/>
      <c r="O292" s="97"/>
    </row>
    <row r="293" spans="1:15" ht="15" x14ac:dyDescent="0.25">
      <c r="A293" s="36">
        <v>0.15859030837004401</v>
      </c>
      <c r="B293" s="36">
        <v>0.70484581497797405</v>
      </c>
      <c r="C293" s="36">
        <v>0.986784140969163</v>
      </c>
      <c r="D293" s="36">
        <v>0.99559471365638796</v>
      </c>
      <c r="E293" s="41"/>
      <c r="F293" s="43">
        <v>0.70163170163170197</v>
      </c>
      <c r="G293" s="27">
        <f t="shared" si="16"/>
        <v>0.99559471365638796</v>
      </c>
      <c r="H293" s="27">
        <f t="shared" si="17"/>
        <v>0.986784140969163</v>
      </c>
      <c r="I293" s="27">
        <f t="shared" si="18"/>
        <v>0.70484581497797405</v>
      </c>
      <c r="J293" s="27">
        <f t="shared" si="19"/>
        <v>0.15859030837004401</v>
      </c>
      <c r="K293" s="105"/>
      <c r="L293" s="105"/>
      <c r="M293" s="106"/>
      <c r="N293" s="106"/>
      <c r="O293" s="97"/>
    </row>
    <row r="294" spans="1:15" ht="15" x14ac:dyDescent="0.25">
      <c r="A294" s="36">
        <v>0.185022026431718</v>
      </c>
      <c r="B294" s="36">
        <v>0.74889867841409696</v>
      </c>
      <c r="C294" s="36">
        <v>0.99118942731277504</v>
      </c>
      <c r="D294" s="36">
        <v>0.99559471365638796</v>
      </c>
      <c r="E294" s="41"/>
      <c r="F294" s="43">
        <v>0.75058275058275103</v>
      </c>
      <c r="G294" s="27">
        <f t="shared" si="16"/>
        <v>0.99559471365638796</v>
      </c>
      <c r="H294" s="27">
        <f t="shared" si="17"/>
        <v>0.99118942731277504</v>
      </c>
      <c r="I294" s="27">
        <f t="shared" si="18"/>
        <v>0.74889867841409696</v>
      </c>
      <c r="J294" s="27">
        <f t="shared" si="19"/>
        <v>0.185022026431718</v>
      </c>
      <c r="K294" s="105"/>
      <c r="L294" s="105"/>
      <c r="M294" s="106"/>
      <c r="N294" s="106"/>
      <c r="O294" s="97"/>
    </row>
    <row r="295" spans="1:15" ht="15" x14ac:dyDescent="0.25">
      <c r="A295" s="36">
        <v>0.215859030837004</v>
      </c>
      <c r="B295" s="36">
        <v>0.77973568281938299</v>
      </c>
      <c r="C295" s="36">
        <v>0.99559471365638796</v>
      </c>
      <c r="D295" s="36">
        <v>0.99559471365638796</v>
      </c>
      <c r="E295" s="41"/>
      <c r="F295" s="43">
        <v>0.79953379953379999</v>
      </c>
      <c r="G295" s="27">
        <f t="shared" si="16"/>
        <v>0.99559471365638796</v>
      </c>
      <c r="H295" s="27">
        <f t="shared" si="17"/>
        <v>0.99559471365638796</v>
      </c>
      <c r="I295" s="27">
        <f t="shared" si="18"/>
        <v>0.77973568281938299</v>
      </c>
      <c r="J295" s="27">
        <f t="shared" si="19"/>
        <v>0.215859030837004</v>
      </c>
      <c r="K295" s="105"/>
      <c r="L295" s="105"/>
      <c r="M295" s="106"/>
      <c r="N295" s="106"/>
      <c r="O295" s="97"/>
    </row>
    <row r="296" spans="1:15" ht="15" x14ac:dyDescent="0.25">
      <c r="A296" s="36">
        <v>0.246696035242291</v>
      </c>
      <c r="B296" s="36">
        <v>0.81057268722467002</v>
      </c>
      <c r="C296" s="36">
        <v>0.99559471365638796</v>
      </c>
      <c r="D296" s="36">
        <v>0.99559471365638796</v>
      </c>
      <c r="E296" s="41"/>
      <c r="F296" s="43">
        <v>0.84848484848484895</v>
      </c>
      <c r="G296" s="27">
        <f t="shared" si="16"/>
        <v>0.99559471365638796</v>
      </c>
      <c r="H296" s="27">
        <f t="shared" si="17"/>
        <v>0.99559471365638796</v>
      </c>
      <c r="I296" s="27">
        <f t="shared" si="18"/>
        <v>0.81057268722467002</v>
      </c>
      <c r="J296" s="27">
        <f t="shared" si="19"/>
        <v>0.246696035242291</v>
      </c>
      <c r="K296" s="105"/>
      <c r="L296" s="105"/>
      <c r="M296" s="106"/>
      <c r="N296" s="106"/>
      <c r="O296" s="97"/>
    </row>
    <row r="297" spans="1:15" ht="15" x14ac:dyDescent="0.25">
      <c r="A297" s="36">
        <v>0.28193832599118901</v>
      </c>
      <c r="B297" s="36">
        <v>0.83700440528634401</v>
      </c>
      <c r="C297" s="36">
        <v>0.99559471365638796</v>
      </c>
      <c r="D297" s="36">
        <v>0.99559471365638796</v>
      </c>
      <c r="E297" s="41"/>
      <c r="F297" s="43">
        <v>0.89976689976690005</v>
      </c>
      <c r="G297" s="27">
        <f t="shared" si="16"/>
        <v>0.99559471365638796</v>
      </c>
      <c r="H297" s="27">
        <f t="shared" si="17"/>
        <v>0.99559471365638796</v>
      </c>
      <c r="I297" s="27">
        <f t="shared" si="18"/>
        <v>0.83700440528634401</v>
      </c>
      <c r="J297" s="27">
        <f t="shared" si="19"/>
        <v>0.28193832599118901</v>
      </c>
      <c r="K297" s="105"/>
      <c r="L297" s="105"/>
      <c r="M297" s="106"/>
      <c r="N297" s="106"/>
      <c r="O297" s="97"/>
    </row>
    <row r="298" spans="1:15" ht="15" x14ac:dyDescent="0.25">
      <c r="A298" s="36">
        <v>0.31718061674008802</v>
      </c>
      <c r="B298" s="36">
        <v>0.85903083700440497</v>
      </c>
      <c r="C298" s="36">
        <v>0.99559471365638796</v>
      </c>
      <c r="D298" s="36">
        <v>0.99559471365638796</v>
      </c>
      <c r="E298" s="41"/>
      <c r="F298" s="43">
        <v>0.94871794871794901</v>
      </c>
      <c r="G298" s="27">
        <f t="shared" si="16"/>
        <v>0.99559471365638796</v>
      </c>
      <c r="H298" s="27">
        <f t="shared" si="17"/>
        <v>0.99559471365638796</v>
      </c>
      <c r="I298" s="27">
        <f t="shared" si="18"/>
        <v>0.85903083700440497</v>
      </c>
      <c r="J298" s="27">
        <f t="shared" si="19"/>
        <v>0.31718061674008802</v>
      </c>
      <c r="K298" s="105"/>
      <c r="L298" s="105"/>
      <c r="M298" s="106"/>
      <c r="N298" s="106"/>
      <c r="O298" s="97"/>
    </row>
    <row r="299" spans="1:15" ht="15" x14ac:dyDescent="0.25">
      <c r="A299" s="46">
        <v>0.34361233480176201</v>
      </c>
      <c r="B299" s="46">
        <v>0.876651982378855</v>
      </c>
      <c r="C299" s="46">
        <v>0.99559471365638796</v>
      </c>
      <c r="D299" s="46">
        <v>0.99559471365638796</v>
      </c>
      <c r="E299" s="47"/>
      <c r="F299" s="48">
        <v>0.99766899766899797</v>
      </c>
      <c r="G299" s="27">
        <f t="shared" si="16"/>
        <v>0.99559471365638796</v>
      </c>
      <c r="H299" s="27">
        <f t="shared" si="17"/>
        <v>0.99559471365638796</v>
      </c>
      <c r="I299" s="27">
        <f t="shared" si="18"/>
        <v>0.876651982378855</v>
      </c>
      <c r="J299" s="27">
        <f t="shared" si="19"/>
        <v>0.34361233480176201</v>
      </c>
      <c r="K299" s="105"/>
      <c r="L299" s="105"/>
      <c r="M299" s="106"/>
      <c r="N299" s="106"/>
      <c r="O299" s="97"/>
    </row>
    <row r="300" spans="1:15" ht="14.45" customHeight="1" x14ac:dyDescent="0.25">
      <c r="A300" s="36">
        <v>6.8728522336769802E-3</v>
      </c>
      <c r="B300" s="36">
        <v>6.8493150684931503E-3</v>
      </c>
      <c r="C300" s="36">
        <v>1.3745704467354E-2</v>
      </c>
      <c r="D300" s="36">
        <v>0.192439862542955</v>
      </c>
      <c r="E300" s="41"/>
      <c r="F300" s="43">
        <v>5.1282051282051301E-2</v>
      </c>
      <c r="G300" s="27">
        <f t="shared" si="16"/>
        <v>0.192439862542955</v>
      </c>
      <c r="H300" s="27">
        <f t="shared" si="17"/>
        <v>1.3745704467354E-2</v>
      </c>
      <c r="I300" s="27">
        <f t="shared" si="18"/>
        <v>6.8493150684931503E-3</v>
      </c>
      <c r="J300" s="27">
        <f t="shared" si="19"/>
        <v>6.8728522336769802E-3</v>
      </c>
      <c r="K300" s="105" t="s">
        <v>109</v>
      </c>
      <c r="L300" s="105"/>
      <c r="M300" s="106"/>
      <c r="N300" s="106"/>
      <c r="O300" s="102" t="s">
        <v>204</v>
      </c>
    </row>
    <row r="301" spans="1:15" ht="15" x14ac:dyDescent="0.25">
      <c r="A301" s="36">
        <v>6.8728522336769802E-3</v>
      </c>
      <c r="B301" s="36">
        <v>3.4246575342465799E-3</v>
      </c>
      <c r="C301" s="36">
        <v>0.17182130584192401</v>
      </c>
      <c r="D301" s="36">
        <v>0.70103092783505205</v>
      </c>
      <c r="E301" s="41"/>
      <c r="F301" s="43">
        <v>0.1002331002331</v>
      </c>
      <c r="G301" s="27">
        <f t="shared" si="16"/>
        <v>0.70103092783505205</v>
      </c>
      <c r="H301" s="27">
        <f t="shared" si="17"/>
        <v>0.17182130584192401</v>
      </c>
      <c r="I301" s="27">
        <f t="shared" si="18"/>
        <v>3.4246575342465799E-3</v>
      </c>
      <c r="J301" s="27">
        <f t="shared" si="19"/>
        <v>6.8728522336769802E-3</v>
      </c>
      <c r="K301" s="105"/>
      <c r="L301" s="105"/>
      <c r="M301" s="106"/>
      <c r="N301" s="106"/>
      <c r="O301" s="102"/>
    </row>
    <row r="302" spans="1:15" ht="15" x14ac:dyDescent="0.25">
      <c r="A302" s="36">
        <v>6.8728522336769802E-3</v>
      </c>
      <c r="B302" s="36">
        <v>1.71232876712329E-2</v>
      </c>
      <c r="C302" s="36">
        <v>0.402061855670103</v>
      </c>
      <c r="D302" s="36">
        <v>0.90378006872852201</v>
      </c>
      <c r="E302" s="41"/>
      <c r="F302" s="43">
        <v>0.15151515151515199</v>
      </c>
      <c r="G302" s="27">
        <f t="shared" si="16"/>
        <v>0.90378006872852201</v>
      </c>
      <c r="H302" s="27">
        <f t="shared" si="17"/>
        <v>0.402061855670103</v>
      </c>
      <c r="I302" s="27">
        <f t="shared" si="18"/>
        <v>1.71232876712329E-2</v>
      </c>
      <c r="J302" s="27">
        <f t="shared" si="19"/>
        <v>6.8728522336769802E-3</v>
      </c>
      <c r="K302" s="105"/>
      <c r="L302" s="105"/>
      <c r="M302" s="106"/>
      <c r="N302" s="106"/>
      <c r="O302" s="102"/>
    </row>
    <row r="303" spans="1:15" ht="15" x14ac:dyDescent="0.25">
      <c r="A303" s="36">
        <v>1.03092783505155E-2</v>
      </c>
      <c r="B303" s="36">
        <v>6.1643835616438401E-2</v>
      </c>
      <c r="C303" s="36">
        <v>0.64261168384879697</v>
      </c>
      <c r="D303" s="36">
        <v>0.96907216494845405</v>
      </c>
      <c r="E303" s="41"/>
      <c r="F303" s="43">
        <v>0.198135198135198</v>
      </c>
      <c r="G303" s="27">
        <f t="shared" si="16"/>
        <v>0.96907216494845405</v>
      </c>
      <c r="H303" s="27">
        <f t="shared" si="17"/>
        <v>0.64261168384879697</v>
      </c>
      <c r="I303" s="27">
        <f t="shared" si="18"/>
        <v>6.1643835616438401E-2</v>
      </c>
      <c r="J303" s="27">
        <f t="shared" si="19"/>
        <v>1.03092783505155E-2</v>
      </c>
      <c r="K303" s="105"/>
      <c r="L303" s="105"/>
      <c r="M303" s="106"/>
      <c r="N303" s="106"/>
      <c r="O303" s="102"/>
    </row>
    <row r="304" spans="1:15" ht="15" x14ac:dyDescent="0.25">
      <c r="A304" s="36">
        <v>6.8728522336769802E-3</v>
      </c>
      <c r="B304" s="36">
        <v>0.13698630136986301</v>
      </c>
      <c r="C304" s="36">
        <v>0.78694158075601395</v>
      </c>
      <c r="D304" s="36">
        <v>0.99312714776632305</v>
      </c>
      <c r="E304" s="41"/>
      <c r="F304" s="43">
        <v>0.24941724941724899</v>
      </c>
      <c r="G304" s="27">
        <f t="shared" si="16"/>
        <v>0.99312714776632305</v>
      </c>
      <c r="H304" s="27">
        <f t="shared" si="17"/>
        <v>0.78694158075601395</v>
      </c>
      <c r="I304" s="27">
        <f t="shared" si="18"/>
        <v>0.13698630136986301</v>
      </c>
      <c r="J304" s="27">
        <f t="shared" si="19"/>
        <v>6.8728522336769802E-3</v>
      </c>
      <c r="K304" s="105"/>
      <c r="L304" s="105"/>
      <c r="M304" s="106"/>
      <c r="N304" s="106"/>
      <c r="O304" s="102"/>
    </row>
    <row r="305" spans="1:15" ht="15" x14ac:dyDescent="0.25">
      <c r="A305" s="36">
        <v>1.3745704467354E-2</v>
      </c>
      <c r="B305" s="36">
        <v>0.22602739726027399</v>
      </c>
      <c r="C305" s="36">
        <v>0.87285223367697595</v>
      </c>
      <c r="D305" s="36">
        <v>0.99312714776632305</v>
      </c>
      <c r="E305" s="41"/>
      <c r="F305" s="43">
        <v>0.30069930069930101</v>
      </c>
      <c r="G305" s="27">
        <f t="shared" si="16"/>
        <v>0.99312714776632305</v>
      </c>
      <c r="H305" s="27">
        <f t="shared" si="17"/>
        <v>0.87285223367697595</v>
      </c>
      <c r="I305" s="27">
        <f t="shared" si="18"/>
        <v>0.22602739726027399</v>
      </c>
      <c r="J305" s="27">
        <f t="shared" si="19"/>
        <v>1.3745704467354E-2</v>
      </c>
      <c r="K305" s="105"/>
      <c r="L305" s="105"/>
      <c r="M305" s="106"/>
      <c r="N305" s="106"/>
      <c r="O305" s="102"/>
    </row>
    <row r="306" spans="1:15" ht="15" x14ac:dyDescent="0.25">
      <c r="A306" s="36">
        <v>2.06185567010309E-2</v>
      </c>
      <c r="B306" s="36">
        <v>0.32191780821917798</v>
      </c>
      <c r="C306" s="36">
        <v>0.92783505154639201</v>
      </c>
      <c r="D306" s="36">
        <v>0.99312714776632305</v>
      </c>
      <c r="E306" s="41"/>
      <c r="F306" s="43">
        <v>0.34965034965035002</v>
      </c>
      <c r="G306" s="27">
        <f t="shared" si="16"/>
        <v>0.99312714776632305</v>
      </c>
      <c r="H306" s="27">
        <f t="shared" si="17"/>
        <v>0.92783505154639201</v>
      </c>
      <c r="I306" s="27">
        <f t="shared" si="18"/>
        <v>0.32191780821917798</v>
      </c>
      <c r="J306" s="27">
        <f t="shared" si="19"/>
        <v>2.06185567010309E-2</v>
      </c>
      <c r="K306" s="105"/>
      <c r="L306" s="105"/>
      <c r="M306" s="106"/>
      <c r="N306" s="106"/>
      <c r="O306" s="102"/>
    </row>
    <row r="307" spans="1:15" ht="15" x14ac:dyDescent="0.25">
      <c r="A307" s="36">
        <v>3.4364261168384903E-2</v>
      </c>
      <c r="B307" s="36">
        <v>0.41780821917808197</v>
      </c>
      <c r="C307" s="36">
        <v>0.96219931271477699</v>
      </c>
      <c r="D307" s="36">
        <v>0.99656357388316197</v>
      </c>
      <c r="E307" s="41"/>
      <c r="F307" s="43">
        <v>0.40093240093240101</v>
      </c>
      <c r="G307" s="27">
        <f t="shared" si="16"/>
        <v>0.99656357388316197</v>
      </c>
      <c r="H307" s="27">
        <f t="shared" si="17"/>
        <v>0.96219931271477699</v>
      </c>
      <c r="I307" s="27">
        <f t="shared" si="18"/>
        <v>0.41780821917808197</v>
      </c>
      <c r="J307" s="27">
        <f t="shared" si="19"/>
        <v>3.4364261168384903E-2</v>
      </c>
      <c r="K307" s="105"/>
      <c r="L307" s="105"/>
      <c r="M307" s="106"/>
      <c r="N307" s="106"/>
      <c r="O307" s="102"/>
    </row>
    <row r="308" spans="1:15" ht="15" x14ac:dyDescent="0.25">
      <c r="A308" s="36">
        <v>5.1546391752577303E-2</v>
      </c>
      <c r="B308" s="36">
        <v>0.50684931506849296</v>
      </c>
      <c r="C308" s="36">
        <v>0.97250859106529197</v>
      </c>
      <c r="D308" s="36">
        <v>0.99656357388316197</v>
      </c>
      <c r="E308" s="41"/>
      <c r="F308" s="43">
        <v>0.44988344988345003</v>
      </c>
      <c r="G308" s="27">
        <f t="shared" si="16"/>
        <v>0.99656357388316197</v>
      </c>
      <c r="H308" s="27">
        <f t="shared" si="17"/>
        <v>0.97250859106529197</v>
      </c>
      <c r="I308" s="27">
        <f t="shared" si="18"/>
        <v>0.50684931506849296</v>
      </c>
      <c r="J308" s="27">
        <f t="shared" si="19"/>
        <v>5.1546391752577303E-2</v>
      </c>
      <c r="K308" s="105"/>
      <c r="L308" s="105"/>
      <c r="M308" s="106"/>
      <c r="N308" s="106"/>
      <c r="O308" s="102"/>
    </row>
    <row r="309" spans="1:15" ht="15" x14ac:dyDescent="0.25">
      <c r="A309" s="36">
        <v>7.9037800687285206E-2</v>
      </c>
      <c r="B309" s="36">
        <v>0.58561643835616395</v>
      </c>
      <c r="C309" s="36">
        <v>0.98281786941580795</v>
      </c>
      <c r="D309" s="36">
        <v>0.99656357388316197</v>
      </c>
      <c r="E309" s="41"/>
      <c r="F309" s="43">
        <v>0.49883449883449898</v>
      </c>
      <c r="G309" s="27">
        <f t="shared" si="16"/>
        <v>0.99656357388316197</v>
      </c>
      <c r="H309" s="27">
        <f t="shared" si="17"/>
        <v>0.98281786941580795</v>
      </c>
      <c r="I309" s="27">
        <f t="shared" si="18"/>
        <v>0.58561643835616395</v>
      </c>
      <c r="J309" s="27">
        <f t="shared" si="19"/>
        <v>7.9037800687285206E-2</v>
      </c>
      <c r="K309" s="105"/>
      <c r="L309" s="105"/>
      <c r="M309" s="106"/>
      <c r="N309" s="106"/>
      <c r="O309" s="102"/>
    </row>
    <row r="310" spans="1:15" ht="15" x14ac:dyDescent="0.25">
      <c r="A310" s="36">
        <v>0.10309278350515499</v>
      </c>
      <c r="B310" s="36">
        <v>0.65410958904109595</v>
      </c>
      <c r="C310" s="36">
        <v>0.98969072164948502</v>
      </c>
      <c r="D310" s="36">
        <v>0.99656357388316197</v>
      </c>
      <c r="E310" s="41"/>
      <c r="F310" s="43">
        <v>0.55011655011655003</v>
      </c>
      <c r="G310" s="27">
        <f t="shared" si="16"/>
        <v>0.99656357388316197</v>
      </c>
      <c r="H310" s="27">
        <f t="shared" si="17"/>
        <v>0.98969072164948502</v>
      </c>
      <c r="I310" s="27">
        <f t="shared" si="18"/>
        <v>0.65410958904109595</v>
      </c>
      <c r="J310" s="27">
        <f t="shared" si="19"/>
        <v>0.10309278350515499</v>
      </c>
      <c r="K310" s="105"/>
      <c r="L310" s="105"/>
      <c r="M310" s="106"/>
      <c r="N310" s="106"/>
      <c r="O310" s="102"/>
    </row>
    <row r="311" spans="1:15" ht="15" x14ac:dyDescent="0.25">
      <c r="A311" s="36">
        <v>0.13745704467354</v>
      </c>
      <c r="B311" s="36">
        <v>0.71232876712328796</v>
      </c>
      <c r="C311" s="36">
        <v>0.99312714776632305</v>
      </c>
      <c r="D311" s="36">
        <v>0.99656357388316197</v>
      </c>
      <c r="E311" s="41"/>
      <c r="F311" s="43">
        <v>0.59906759906759899</v>
      </c>
      <c r="G311" s="27">
        <f t="shared" si="16"/>
        <v>0.99656357388316197</v>
      </c>
      <c r="H311" s="27">
        <f t="shared" si="17"/>
        <v>0.99312714776632305</v>
      </c>
      <c r="I311" s="27">
        <f t="shared" si="18"/>
        <v>0.71232876712328796</v>
      </c>
      <c r="J311" s="27">
        <f t="shared" si="19"/>
        <v>0.13745704467354</v>
      </c>
      <c r="K311" s="105"/>
      <c r="L311" s="105"/>
      <c r="M311" s="106"/>
      <c r="N311" s="106"/>
      <c r="O311" s="102"/>
    </row>
    <row r="312" spans="1:15" ht="15" x14ac:dyDescent="0.25">
      <c r="A312" s="36">
        <v>0.17525773195876301</v>
      </c>
      <c r="B312" s="36">
        <v>0.76369863013698602</v>
      </c>
      <c r="C312" s="36">
        <v>0.99312714776632305</v>
      </c>
      <c r="D312" s="36">
        <v>0.99656357388316197</v>
      </c>
      <c r="E312" s="41"/>
      <c r="F312" s="43">
        <v>0.65034965034964998</v>
      </c>
      <c r="G312" s="27">
        <f t="shared" si="16"/>
        <v>0.99656357388316197</v>
      </c>
      <c r="H312" s="27">
        <f t="shared" si="17"/>
        <v>0.99312714776632305</v>
      </c>
      <c r="I312" s="27">
        <f t="shared" si="18"/>
        <v>0.76369863013698602</v>
      </c>
      <c r="J312" s="27">
        <f t="shared" si="19"/>
        <v>0.17525773195876301</v>
      </c>
      <c r="K312" s="105"/>
      <c r="L312" s="105"/>
      <c r="M312" s="106"/>
      <c r="N312" s="106"/>
      <c r="O312" s="102"/>
    </row>
    <row r="313" spans="1:15" ht="15" x14ac:dyDescent="0.25">
      <c r="A313" s="36">
        <v>0.213058419243986</v>
      </c>
      <c r="B313" s="36">
        <v>0.80136986301369895</v>
      </c>
      <c r="C313" s="36">
        <v>0.99312714776632305</v>
      </c>
      <c r="D313" s="36">
        <v>0.99656357388316197</v>
      </c>
      <c r="E313" s="41"/>
      <c r="F313" s="43">
        <v>0.70163170163170197</v>
      </c>
      <c r="G313" s="27">
        <f t="shared" si="16"/>
        <v>0.99656357388316197</v>
      </c>
      <c r="H313" s="27">
        <f t="shared" si="17"/>
        <v>0.99312714776632305</v>
      </c>
      <c r="I313" s="27">
        <f t="shared" si="18"/>
        <v>0.80136986301369895</v>
      </c>
      <c r="J313" s="27">
        <f t="shared" si="19"/>
        <v>0.213058419243986</v>
      </c>
      <c r="K313" s="105"/>
      <c r="L313" s="105"/>
      <c r="M313" s="106"/>
      <c r="N313" s="106"/>
      <c r="O313" s="102"/>
    </row>
    <row r="314" spans="1:15" ht="15" x14ac:dyDescent="0.25">
      <c r="A314" s="36">
        <v>0.25773195876288701</v>
      </c>
      <c r="B314" s="36">
        <v>0.83904109589041098</v>
      </c>
      <c r="C314" s="36">
        <v>0.99312714776632305</v>
      </c>
      <c r="D314" s="36">
        <v>0.99656357388316197</v>
      </c>
      <c r="E314" s="41"/>
      <c r="F314" s="43">
        <v>0.75058275058275103</v>
      </c>
      <c r="G314" s="27">
        <f t="shared" si="16"/>
        <v>0.99656357388316197</v>
      </c>
      <c r="H314" s="27">
        <f t="shared" si="17"/>
        <v>0.99312714776632305</v>
      </c>
      <c r="I314" s="27">
        <f t="shared" si="18"/>
        <v>0.83904109589041098</v>
      </c>
      <c r="J314" s="27">
        <f t="shared" si="19"/>
        <v>0.25773195876288701</v>
      </c>
      <c r="K314" s="105"/>
      <c r="L314" s="105"/>
      <c r="M314" s="106"/>
      <c r="N314" s="106"/>
      <c r="O314" s="102"/>
    </row>
    <row r="315" spans="1:15" ht="15" x14ac:dyDescent="0.25">
      <c r="A315" s="36">
        <v>0.30240549828178698</v>
      </c>
      <c r="B315" s="36">
        <v>0.86301369863013699</v>
      </c>
      <c r="C315" s="36">
        <v>0.99656357388316197</v>
      </c>
      <c r="D315" s="36">
        <v>1</v>
      </c>
      <c r="E315" s="41"/>
      <c r="F315" s="43">
        <v>0.79953379953379999</v>
      </c>
      <c r="G315" s="27">
        <f t="shared" si="16"/>
        <v>1</v>
      </c>
      <c r="H315" s="27">
        <f t="shared" si="17"/>
        <v>0.99656357388316197</v>
      </c>
      <c r="I315" s="27">
        <f t="shared" si="18"/>
        <v>0.86301369863013699</v>
      </c>
      <c r="J315" s="27">
        <f t="shared" si="19"/>
        <v>0.30240549828178698</v>
      </c>
      <c r="K315" s="105"/>
      <c r="L315" s="105"/>
      <c r="M315" s="106"/>
      <c r="N315" s="106"/>
      <c r="O315" s="102"/>
    </row>
    <row r="316" spans="1:15" ht="15" x14ac:dyDescent="0.25">
      <c r="A316" s="36">
        <v>0.34020618556700999</v>
      </c>
      <c r="B316" s="36">
        <v>0.88698630136986301</v>
      </c>
      <c r="C316" s="36">
        <v>0.99656357388316197</v>
      </c>
      <c r="D316" s="36">
        <v>0.99656357388316197</v>
      </c>
      <c r="E316" s="41"/>
      <c r="F316" s="43">
        <v>0.84848484848484895</v>
      </c>
      <c r="G316" s="27">
        <f t="shared" si="16"/>
        <v>0.99656357388316197</v>
      </c>
      <c r="H316" s="27">
        <f t="shared" si="17"/>
        <v>0.99656357388316197</v>
      </c>
      <c r="I316" s="27">
        <f t="shared" si="18"/>
        <v>0.88698630136986301</v>
      </c>
      <c r="J316" s="27">
        <f t="shared" si="19"/>
        <v>0.34020618556700999</v>
      </c>
      <c r="K316" s="105"/>
      <c r="L316" s="105"/>
      <c r="M316" s="106"/>
      <c r="N316" s="106"/>
      <c r="O316" s="102"/>
    </row>
    <row r="317" spans="1:15" ht="15" x14ac:dyDescent="0.25">
      <c r="A317" s="36">
        <v>0.378006872852234</v>
      </c>
      <c r="B317" s="36">
        <v>0.91095890410958902</v>
      </c>
      <c r="C317" s="36">
        <v>0.99656357388316197</v>
      </c>
      <c r="D317" s="36">
        <v>0.99656357388316197</v>
      </c>
      <c r="E317" s="41"/>
      <c r="F317" s="43">
        <v>0.89976689976690005</v>
      </c>
      <c r="G317" s="27">
        <f t="shared" si="16"/>
        <v>0.99656357388316197</v>
      </c>
      <c r="H317" s="27">
        <f t="shared" si="17"/>
        <v>0.99656357388316197</v>
      </c>
      <c r="I317" s="27">
        <f t="shared" si="18"/>
        <v>0.91095890410958902</v>
      </c>
      <c r="J317" s="27">
        <f t="shared" si="19"/>
        <v>0.378006872852234</v>
      </c>
      <c r="K317" s="105"/>
      <c r="L317" s="105"/>
      <c r="M317" s="106"/>
      <c r="N317" s="106"/>
      <c r="O317" s="102"/>
    </row>
    <row r="318" spans="1:15" ht="15" x14ac:dyDescent="0.25">
      <c r="A318" s="36">
        <v>0.42268041237113402</v>
      </c>
      <c r="B318" s="36">
        <v>0.92465753424657504</v>
      </c>
      <c r="C318" s="36">
        <v>0.99656357388316197</v>
      </c>
      <c r="D318" s="36">
        <v>0.99656357388316197</v>
      </c>
      <c r="E318" s="41"/>
      <c r="F318" s="43">
        <v>0.94871794871794901</v>
      </c>
      <c r="G318" s="27">
        <f t="shared" si="16"/>
        <v>0.99656357388316197</v>
      </c>
      <c r="H318" s="27">
        <f t="shared" si="17"/>
        <v>0.99656357388316197</v>
      </c>
      <c r="I318" s="27">
        <f t="shared" si="18"/>
        <v>0.92465753424657504</v>
      </c>
      <c r="J318" s="27">
        <f t="shared" si="19"/>
        <v>0.42268041237113402</v>
      </c>
      <c r="K318" s="105"/>
      <c r="L318" s="105"/>
      <c r="M318" s="106"/>
      <c r="N318" s="106"/>
      <c r="O318" s="102"/>
    </row>
    <row r="319" spans="1:15" ht="15" x14ac:dyDescent="0.25">
      <c r="A319" s="40">
        <v>0.46048109965635697</v>
      </c>
      <c r="B319" s="40">
        <v>0.93835616438356195</v>
      </c>
      <c r="C319" s="40">
        <v>0.99656357388316197</v>
      </c>
      <c r="D319" s="40">
        <v>0.99656357388316197</v>
      </c>
      <c r="E319" s="49"/>
      <c r="F319" s="43">
        <v>0.99766899766899797</v>
      </c>
      <c r="G319" s="27">
        <f t="shared" si="16"/>
        <v>0.99656357388316197</v>
      </c>
      <c r="H319" s="27">
        <f t="shared" si="17"/>
        <v>0.99656357388316197</v>
      </c>
      <c r="I319" s="27">
        <f t="shared" si="18"/>
        <v>0.93835616438356195</v>
      </c>
      <c r="J319" s="27">
        <f t="shared" si="19"/>
        <v>0.46048109965635697</v>
      </c>
      <c r="K319" s="105"/>
      <c r="L319" s="105"/>
      <c r="M319" s="106"/>
      <c r="N319" s="106"/>
      <c r="O319" s="102"/>
    </row>
    <row r="320" spans="1:15" ht="14.45" customHeight="1" x14ac:dyDescent="0.25">
      <c r="A320" s="40">
        <v>6.7796610169491497E-3</v>
      </c>
      <c r="B320" s="40">
        <v>6.7796610169491497E-3</v>
      </c>
      <c r="C320" s="40">
        <v>1.3559322033898299E-2</v>
      </c>
      <c r="D320" s="40">
        <v>0.18305084745762701</v>
      </c>
      <c r="E320" s="49"/>
      <c r="F320" s="43">
        <v>5.1282051282051301E-2</v>
      </c>
      <c r="G320" s="27">
        <f t="shared" si="16"/>
        <v>0.18305084745762701</v>
      </c>
      <c r="H320" s="27">
        <f t="shared" si="17"/>
        <v>1.3559322033898299E-2</v>
      </c>
      <c r="I320" s="27">
        <f t="shared" si="18"/>
        <v>6.7796610169491497E-3</v>
      </c>
      <c r="J320" s="27">
        <f t="shared" si="19"/>
        <v>6.7796610169491497E-3</v>
      </c>
      <c r="K320" s="105" t="s">
        <v>110</v>
      </c>
      <c r="L320" s="105"/>
      <c r="M320" s="106"/>
      <c r="N320" s="106"/>
      <c r="O320" s="97" t="s">
        <v>203</v>
      </c>
    </row>
    <row r="321" spans="1:15" ht="15" x14ac:dyDescent="0.25">
      <c r="A321" s="40">
        <v>6.7796610169491497E-3</v>
      </c>
      <c r="B321" s="40">
        <v>1.01694915254237E-2</v>
      </c>
      <c r="C321" s="40">
        <v>0.16271186440678001</v>
      </c>
      <c r="D321" s="40">
        <v>0.69830508474576303</v>
      </c>
      <c r="E321" s="49"/>
      <c r="F321" s="43">
        <v>0.1002331002331</v>
      </c>
      <c r="G321" s="27">
        <f t="shared" si="16"/>
        <v>0.69830508474576303</v>
      </c>
      <c r="H321" s="27">
        <f t="shared" si="17"/>
        <v>0.16271186440678001</v>
      </c>
      <c r="I321" s="27">
        <f t="shared" si="18"/>
        <v>1.01694915254237E-2</v>
      </c>
      <c r="J321" s="27">
        <f t="shared" si="19"/>
        <v>6.7796610169491497E-3</v>
      </c>
      <c r="K321" s="105"/>
      <c r="L321" s="105"/>
      <c r="M321" s="106"/>
      <c r="N321" s="106"/>
      <c r="O321" s="97"/>
    </row>
    <row r="322" spans="1:15" ht="15" x14ac:dyDescent="0.25">
      <c r="A322" s="40">
        <v>6.7796610169491497E-3</v>
      </c>
      <c r="B322" s="40">
        <v>2.0338983050847501E-2</v>
      </c>
      <c r="C322" s="40">
        <v>0.43389830508474603</v>
      </c>
      <c r="D322" s="40">
        <v>0.91186440677966096</v>
      </c>
      <c r="E322" s="49"/>
      <c r="F322" s="43">
        <v>0.15151515151515199</v>
      </c>
      <c r="G322" s="27">
        <f t="shared" si="16"/>
        <v>0.91186440677966096</v>
      </c>
      <c r="H322" s="27">
        <f t="shared" si="17"/>
        <v>0.43389830508474603</v>
      </c>
      <c r="I322" s="27">
        <f t="shared" si="18"/>
        <v>2.0338983050847501E-2</v>
      </c>
      <c r="J322" s="27">
        <f t="shared" si="19"/>
        <v>6.7796610169491497E-3</v>
      </c>
      <c r="K322" s="105"/>
      <c r="L322" s="105"/>
      <c r="M322" s="106"/>
      <c r="N322" s="106"/>
      <c r="O322" s="97"/>
    </row>
    <row r="323" spans="1:15" ht="15" x14ac:dyDescent="0.25">
      <c r="A323" s="40">
        <v>6.7796610169491497E-3</v>
      </c>
      <c r="B323" s="40">
        <v>7.1186440677966104E-2</v>
      </c>
      <c r="C323" s="40">
        <v>0.66101694915254205</v>
      </c>
      <c r="D323" s="40">
        <v>0.97288135593220304</v>
      </c>
      <c r="E323" s="49"/>
      <c r="F323" s="43">
        <v>0.198135198135198</v>
      </c>
      <c r="G323" s="27">
        <f t="shared" ref="G323:G386" si="20">$D323</f>
        <v>0.97288135593220304</v>
      </c>
      <c r="H323" s="27">
        <f t="shared" ref="H323:H386" si="21">$C323</f>
        <v>0.66101694915254205</v>
      </c>
      <c r="I323" s="27">
        <f t="shared" ref="I323:I386" si="22">$B323</f>
        <v>7.1186440677966104E-2</v>
      </c>
      <c r="J323" s="27">
        <f t="shared" si="19"/>
        <v>6.7796610169491497E-3</v>
      </c>
      <c r="K323" s="105"/>
      <c r="L323" s="105"/>
      <c r="M323" s="106"/>
      <c r="N323" s="106"/>
      <c r="O323" s="97"/>
    </row>
    <row r="324" spans="1:15" ht="15" x14ac:dyDescent="0.25">
      <c r="A324" s="40">
        <v>1.01694915254237E-2</v>
      </c>
      <c r="B324" s="40">
        <v>0.149152542372881</v>
      </c>
      <c r="C324" s="40">
        <v>0.80677966101694898</v>
      </c>
      <c r="D324" s="40">
        <v>0.98983050847457599</v>
      </c>
      <c r="E324" s="49"/>
      <c r="F324" s="43">
        <v>0.24941724941724899</v>
      </c>
      <c r="G324" s="27">
        <f t="shared" si="20"/>
        <v>0.98983050847457599</v>
      </c>
      <c r="H324" s="27">
        <f t="shared" si="21"/>
        <v>0.80677966101694898</v>
      </c>
      <c r="I324" s="27">
        <f t="shared" si="22"/>
        <v>0.149152542372881</v>
      </c>
      <c r="J324" s="27">
        <f t="shared" si="19"/>
        <v>1.01694915254237E-2</v>
      </c>
      <c r="K324" s="105"/>
      <c r="L324" s="105"/>
      <c r="M324" s="106"/>
      <c r="N324" s="106"/>
      <c r="O324" s="97"/>
    </row>
    <row r="325" spans="1:15" ht="15" x14ac:dyDescent="0.25">
      <c r="A325" s="40">
        <v>1.6949152542372899E-2</v>
      </c>
      <c r="B325" s="40">
        <v>0.25084745762711902</v>
      </c>
      <c r="C325" s="40">
        <v>0.89830508474576298</v>
      </c>
      <c r="D325" s="40">
        <v>0.99322033898305095</v>
      </c>
      <c r="E325" s="49"/>
      <c r="F325" s="43">
        <v>0.30069930069930101</v>
      </c>
      <c r="G325" s="27">
        <f t="shared" si="20"/>
        <v>0.99322033898305095</v>
      </c>
      <c r="H325" s="27">
        <f t="shared" si="21"/>
        <v>0.89830508474576298</v>
      </c>
      <c r="I325" s="27">
        <f t="shared" si="22"/>
        <v>0.25084745762711902</v>
      </c>
      <c r="J325" s="27">
        <f t="shared" ref="J325:J388" si="23">$A325</f>
        <v>1.6949152542372899E-2</v>
      </c>
      <c r="K325" s="105"/>
      <c r="L325" s="105"/>
      <c r="M325" s="106"/>
      <c r="N325" s="106"/>
      <c r="O325" s="97"/>
    </row>
    <row r="326" spans="1:15" ht="15" x14ac:dyDescent="0.25">
      <c r="A326" s="40">
        <v>2.7118644067796599E-2</v>
      </c>
      <c r="B326" s="40">
        <v>0.355932203389831</v>
      </c>
      <c r="C326" s="40">
        <v>0.942372881355932</v>
      </c>
      <c r="D326" s="40">
        <v>0.99322033898305095</v>
      </c>
      <c r="E326" s="49"/>
      <c r="F326" s="43">
        <v>0.34965034965035002</v>
      </c>
      <c r="G326" s="27">
        <f t="shared" si="20"/>
        <v>0.99322033898305095</v>
      </c>
      <c r="H326" s="27">
        <f t="shared" si="21"/>
        <v>0.942372881355932</v>
      </c>
      <c r="I326" s="27">
        <f t="shared" si="22"/>
        <v>0.355932203389831</v>
      </c>
      <c r="J326" s="27">
        <f t="shared" si="23"/>
        <v>2.7118644067796599E-2</v>
      </c>
      <c r="K326" s="105"/>
      <c r="L326" s="105"/>
      <c r="M326" s="106"/>
      <c r="N326" s="106"/>
      <c r="O326" s="97"/>
    </row>
    <row r="327" spans="1:15" ht="15" x14ac:dyDescent="0.25">
      <c r="A327" s="40">
        <v>4.7457627118644097E-2</v>
      </c>
      <c r="B327" s="40">
        <v>0.46101694915254199</v>
      </c>
      <c r="C327" s="40">
        <v>0.95932203389830495</v>
      </c>
      <c r="D327" s="40">
        <v>0.99322033898305095</v>
      </c>
      <c r="E327" s="49"/>
      <c r="F327" s="43">
        <v>0.40093240093240101</v>
      </c>
      <c r="G327" s="27">
        <f t="shared" si="20"/>
        <v>0.99322033898305095</v>
      </c>
      <c r="H327" s="27">
        <f t="shared" si="21"/>
        <v>0.95932203389830495</v>
      </c>
      <c r="I327" s="27">
        <f t="shared" si="22"/>
        <v>0.46101694915254199</v>
      </c>
      <c r="J327" s="27">
        <f t="shared" si="23"/>
        <v>4.7457627118644097E-2</v>
      </c>
      <c r="K327" s="105"/>
      <c r="L327" s="105"/>
      <c r="M327" s="106"/>
      <c r="N327" s="106"/>
      <c r="O327" s="97"/>
    </row>
    <row r="328" spans="1:15" ht="15" x14ac:dyDescent="0.25">
      <c r="A328" s="40">
        <v>7.1186440677966104E-2</v>
      </c>
      <c r="B328" s="40">
        <v>0.55254237288135599</v>
      </c>
      <c r="C328" s="40">
        <v>0.97966101694915297</v>
      </c>
      <c r="D328" s="40">
        <v>0.99322033898305095</v>
      </c>
      <c r="E328" s="49"/>
      <c r="F328" s="43">
        <v>0.44988344988345003</v>
      </c>
      <c r="G328" s="27">
        <f t="shared" si="20"/>
        <v>0.99322033898305095</v>
      </c>
      <c r="H328" s="27">
        <f t="shared" si="21"/>
        <v>0.97966101694915297</v>
      </c>
      <c r="I328" s="27">
        <f t="shared" si="22"/>
        <v>0.55254237288135599</v>
      </c>
      <c r="J328" s="27">
        <f t="shared" si="23"/>
        <v>7.1186440677966104E-2</v>
      </c>
      <c r="K328" s="105"/>
      <c r="L328" s="105"/>
      <c r="M328" s="106"/>
      <c r="N328" s="106"/>
      <c r="O328" s="97"/>
    </row>
    <row r="329" spans="1:15" ht="15" x14ac:dyDescent="0.25">
      <c r="A329" s="40">
        <v>0.105084745762712</v>
      </c>
      <c r="B329" s="40">
        <v>0.63389830508474598</v>
      </c>
      <c r="C329" s="40">
        <v>0.98305084745762705</v>
      </c>
      <c r="D329" s="40">
        <v>0.99322033898305095</v>
      </c>
      <c r="E329" s="49"/>
      <c r="F329" s="43">
        <v>0.49883449883449898</v>
      </c>
      <c r="G329" s="27">
        <f t="shared" si="20"/>
        <v>0.99322033898305095</v>
      </c>
      <c r="H329" s="27">
        <f t="shared" si="21"/>
        <v>0.98305084745762705</v>
      </c>
      <c r="I329" s="27">
        <f t="shared" si="22"/>
        <v>0.63389830508474598</v>
      </c>
      <c r="J329" s="27">
        <f t="shared" si="23"/>
        <v>0.105084745762712</v>
      </c>
      <c r="K329" s="105"/>
      <c r="L329" s="105"/>
      <c r="M329" s="106"/>
      <c r="N329" s="106"/>
      <c r="O329" s="97"/>
    </row>
    <row r="330" spans="1:15" ht="15" x14ac:dyDescent="0.25">
      <c r="A330" s="40">
        <v>0.14576271186440701</v>
      </c>
      <c r="B330" s="40">
        <v>0.69830508474576303</v>
      </c>
      <c r="C330" s="40">
        <v>0.98983050847457599</v>
      </c>
      <c r="D330" s="40">
        <v>0.99322033898305095</v>
      </c>
      <c r="E330" s="49"/>
      <c r="F330" s="43">
        <v>0.55011655011655003</v>
      </c>
      <c r="G330" s="27">
        <f t="shared" si="20"/>
        <v>0.99322033898305095</v>
      </c>
      <c r="H330" s="27">
        <f t="shared" si="21"/>
        <v>0.98983050847457599</v>
      </c>
      <c r="I330" s="27">
        <f t="shared" si="22"/>
        <v>0.69830508474576303</v>
      </c>
      <c r="J330" s="27">
        <f t="shared" si="23"/>
        <v>0.14576271186440701</v>
      </c>
      <c r="K330" s="105"/>
      <c r="L330" s="105"/>
      <c r="M330" s="106"/>
      <c r="N330" s="106"/>
      <c r="O330" s="97"/>
    </row>
    <row r="331" spans="1:15" ht="15" x14ac:dyDescent="0.25">
      <c r="A331" s="40">
        <v>0.186440677966102</v>
      </c>
      <c r="B331" s="40">
        <v>0.75593220338983003</v>
      </c>
      <c r="C331" s="40">
        <v>0.98983050847457599</v>
      </c>
      <c r="D331" s="40">
        <v>0.99661016949152503</v>
      </c>
      <c r="E331" s="49"/>
      <c r="F331" s="43">
        <v>0.59906759906759899</v>
      </c>
      <c r="G331" s="27">
        <f t="shared" si="20"/>
        <v>0.99661016949152503</v>
      </c>
      <c r="H331" s="27">
        <f t="shared" si="21"/>
        <v>0.98983050847457599</v>
      </c>
      <c r="I331" s="27">
        <f t="shared" si="22"/>
        <v>0.75593220338983003</v>
      </c>
      <c r="J331" s="27">
        <f t="shared" si="23"/>
        <v>0.186440677966102</v>
      </c>
      <c r="K331" s="105"/>
      <c r="L331" s="105"/>
      <c r="M331" s="106"/>
      <c r="N331" s="106"/>
      <c r="O331" s="97"/>
    </row>
    <row r="332" spans="1:15" ht="15" x14ac:dyDescent="0.25">
      <c r="A332" s="40">
        <v>0.23728813559322001</v>
      </c>
      <c r="B332" s="40">
        <v>0.80338983050847501</v>
      </c>
      <c r="C332" s="40">
        <v>0.99322033898305095</v>
      </c>
      <c r="D332" s="40">
        <v>0.99322033898305095</v>
      </c>
      <c r="E332" s="49"/>
      <c r="F332" s="43">
        <v>0.65034965034964998</v>
      </c>
      <c r="G332" s="27">
        <f t="shared" si="20"/>
        <v>0.99322033898305095</v>
      </c>
      <c r="H332" s="27">
        <f t="shared" si="21"/>
        <v>0.99322033898305095</v>
      </c>
      <c r="I332" s="27">
        <f t="shared" si="22"/>
        <v>0.80338983050847501</v>
      </c>
      <c r="J332" s="27">
        <f t="shared" si="23"/>
        <v>0.23728813559322001</v>
      </c>
      <c r="K332" s="105"/>
      <c r="L332" s="105"/>
      <c r="M332" s="106"/>
      <c r="N332" s="106"/>
      <c r="O332" s="97"/>
    </row>
    <row r="333" spans="1:15" ht="15" x14ac:dyDescent="0.25">
      <c r="A333" s="40">
        <v>0.28474576271186403</v>
      </c>
      <c r="B333" s="40">
        <v>0.850847457627119</v>
      </c>
      <c r="C333" s="40">
        <v>0.99322033898305095</v>
      </c>
      <c r="D333" s="40">
        <v>0.99322033898305095</v>
      </c>
      <c r="E333" s="49"/>
      <c r="F333" s="43">
        <v>0.70163170163170197</v>
      </c>
      <c r="G333" s="27">
        <f t="shared" si="20"/>
        <v>0.99322033898305095</v>
      </c>
      <c r="H333" s="27">
        <f t="shared" si="21"/>
        <v>0.99322033898305095</v>
      </c>
      <c r="I333" s="27">
        <f t="shared" si="22"/>
        <v>0.850847457627119</v>
      </c>
      <c r="J333" s="27">
        <f t="shared" si="23"/>
        <v>0.28474576271186403</v>
      </c>
      <c r="K333" s="105"/>
      <c r="L333" s="105"/>
      <c r="M333" s="106"/>
      <c r="N333" s="106"/>
      <c r="O333" s="97"/>
    </row>
    <row r="334" spans="1:15" ht="15" x14ac:dyDescent="0.25">
      <c r="A334" s="40">
        <v>0.33220338983050801</v>
      </c>
      <c r="B334" s="40">
        <v>0.87457627118644099</v>
      </c>
      <c r="C334" s="40">
        <v>0.99322033898305095</v>
      </c>
      <c r="D334" s="40">
        <v>0.99322033898305095</v>
      </c>
      <c r="E334" s="49"/>
      <c r="F334" s="43">
        <v>0.75058275058275103</v>
      </c>
      <c r="G334" s="27">
        <f t="shared" si="20"/>
        <v>0.99322033898305095</v>
      </c>
      <c r="H334" s="27">
        <f t="shared" si="21"/>
        <v>0.99322033898305095</v>
      </c>
      <c r="I334" s="27">
        <f t="shared" si="22"/>
        <v>0.87457627118644099</v>
      </c>
      <c r="J334" s="27">
        <f t="shared" si="23"/>
        <v>0.33220338983050801</v>
      </c>
      <c r="K334" s="105"/>
      <c r="L334" s="105"/>
      <c r="M334" s="106"/>
      <c r="N334" s="106"/>
      <c r="O334" s="97"/>
    </row>
    <row r="335" spans="1:15" ht="15" x14ac:dyDescent="0.25">
      <c r="A335" s="40">
        <v>0.37627118644067797</v>
      </c>
      <c r="B335" s="40">
        <v>0.90169491525423695</v>
      </c>
      <c r="C335" s="40">
        <v>0.99322033898305095</v>
      </c>
      <c r="D335" s="40">
        <v>0.99322033898305095</v>
      </c>
      <c r="E335" s="49"/>
      <c r="F335" s="43">
        <v>0.79953379953379999</v>
      </c>
      <c r="G335" s="27">
        <f t="shared" si="20"/>
        <v>0.99322033898305095</v>
      </c>
      <c r="H335" s="27">
        <f t="shared" si="21"/>
        <v>0.99322033898305095</v>
      </c>
      <c r="I335" s="27">
        <f t="shared" si="22"/>
        <v>0.90169491525423695</v>
      </c>
      <c r="J335" s="27">
        <f t="shared" si="23"/>
        <v>0.37627118644067797</v>
      </c>
      <c r="K335" s="105"/>
      <c r="L335" s="105"/>
      <c r="M335" s="106"/>
      <c r="N335" s="106"/>
      <c r="O335" s="97"/>
    </row>
    <row r="336" spans="1:15" ht="15" x14ac:dyDescent="0.25">
      <c r="A336" s="40">
        <v>0.43050847457627101</v>
      </c>
      <c r="B336" s="40">
        <v>0.91864406779661001</v>
      </c>
      <c r="C336" s="40">
        <v>0.99661016949152503</v>
      </c>
      <c r="D336" s="40">
        <v>0.99322033898305095</v>
      </c>
      <c r="E336" s="49"/>
      <c r="F336" s="43">
        <v>0.84848484848484895</v>
      </c>
      <c r="G336" s="27">
        <f t="shared" si="20"/>
        <v>0.99322033898305095</v>
      </c>
      <c r="H336" s="27">
        <f t="shared" si="21"/>
        <v>0.99661016949152503</v>
      </c>
      <c r="I336" s="27">
        <f t="shared" si="22"/>
        <v>0.91864406779661001</v>
      </c>
      <c r="J336" s="27">
        <f t="shared" si="23"/>
        <v>0.43050847457627101</v>
      </c>
      <c r="K336" s="105"/>
      <c r="L336" s="105"/>
      <c r="M336" s="106"/>
      <c r="N336" s="106"/>
      <c r="O336" s="97"/>
    </row>
    <row r="337" spans="1:15" ht="15" x14ac:dyDescent="0.25">
      <c r="A337" s="40">
        <v>0.471186440677966</v>
      </c>
      <c r="B337" s="40">
        <v>0.93220338983050799</v>
      </c>
      <c r="C337" s="40">
        <v>0.99661016949152503</v>
      </c>
      <c r="D337" s="40">
        <v>0.99661016949152503</v>
      </c>
      <c r="E337" s="49"/>
      <c r="F337" s="43">
        <v>0.89976689976690005</v>
      </c>
      <c r="G337" s="27">
        <f t="shared" si="20"/>
        <v>0.99661016949152503</v>
      </c>
      <c r="H337" s="27">
        <f t="shared" si="21"/>
        <v>0.99661016949152503</v>
      </c>
      <c r="I337" s="27">
        <f t="shared" si="22"/>
        <v>0.93220338983050799</v>
      </c>
      <c r="J337" s="27">
        <f t="shared" si="23"/>
        <v>0.471186440677966</v>
      </c>
      <c r="K337" s="105"/>
      <c r="L337" s="105"/>
      <c r="M337" s="106"/>
      <c r="N337" s="106"/>
      <c r="O337" s="97"/>
    </row>
    <row r="338" spans="1:15" ht="15" x14ac:dyDescent="0.25">
      <c r="A338" s="40">
        <v>0.50847457627118597</v>
      </c>
      <c r="B338" s="40">
        <v>0.94576271186440697</v>
      </c>
      <c r="C338" s="40">
        <v>0.99661016949152503</v>
      </c>
      <c r="D338" s="40">
        <v>0.99661016949152503</v>
      </c>
      <c r="E338" s="49"/>
      <c r="F338" s="43">
        <v>0.94871794871794901</v>
      </c>
      <c r="G338" s="27">
        <f t="shared" si="20"/>
        <v>0.99661016949152503</v>
      </c>
      <c r="H338" s="27">
        <f t="shared" si="21"/>
        <v>0.99661016949152503</v>
      </c>
      <c r="I338" s="27">
        <f t="shared" si="22"/>
        <v>0.94576271186440697</v>
      </c>
      <c r="J338" s="27">
        <f t="shared" si="23"/>
        <v>0.50847457627118597</v>
      </c>
      <c r="K338" s="105"/>
      <c r="L338" s="105"/>
      <c r="M338" s="106"/>
      <c r="N338" s="106"/>
      <c r="O338" s="97"/>
    </row>
    <row r="339" spans="1:15" ht="15" x14ac:dyDescent="0.25">
      <c r="A339" s="40">
        <v>0.54915254237288103</v>
      </c>
      <c r="B339" s="40">
        <v>0.95593220338983098</v>
      </c>
      <c r="C339" s="40">
        <v>0.99661016949152503</v>
      </c>
      <c r="D339" s="40">
        <v>0.99322033898305095</v>
      </c>
      <c r="E339" s="49"/>
      <c r="F339" s="43">
        <v>0.99766899766899797</v>
      </c>
      <c r="G339" s="27">
        <f t="shared" si="20"/>
        <v>0.99322033898305095</v>
      </c>
      <c r="H339" s="27">
        <f t="shared" si="21"/>
        <v>0.99661016949152503</v>
      </c>
      <c r="I339" s="27">
        <f t="shared" si="22"/>
        <v>0.95593220338983098</v>
      </c>
      <c r="J339" s="27">
        <f t="shared" si="23"/>
        <v>0.54915254237288103</v>
      </c>
      <c r="K339" s="105"/>
      <c r="L339" s="105"/>
      <c r="M339" s="106"/>
      <c r="N339" s="106"/>
      <c r="O339" s="97"/>
    </row>
    <row r="340" spans="1:15" ht="14.45" customHeight="1" x14ac:dyDescent="0.25">
      <c r="A340" s="40">
        <v>6.8493150684931503E-3</v>
      </c>
      <c r="B340" s="40">
        <v>3.4246575342465799E-3</v>
      </c>
      <c r="C340" s="40">
        <v>6.8493150684931503E-3</v>
      </c>
      <c r="D340" s="40">
        <v>0.167808219178082</v>
      </c>
      <c r="E340" s="49"/>
      <c r="F340" s="43">
        <v>5.1282051282051301E-2</v>
      </c>
      <c r="G340" s="27">
        <f t="shared" si="20"/>
        <v>0.167808219178082</v>
      </c>
      <c r="H340" s="27">
        <f t="shared" si="21"/>
        <v>6.8493150684931503E-3</v>
      </c>
      <c r="I340" s="27">
        <f t="shared" si="22"/>
        <v>3.4246575342465799E-3</v>
      </c>
      <c r="J340" s="27">
        <f t="shared" si="23"/>
        <v>6.8493150684931503E-3</v>
      </c>
      <c r="K340" s="105" t="s">
        <v>111</v>
      </c>
      <c r="L340" s="105"/>
      <c r="M340" s="106"/>
      <c r="N340" s="106"/>
      <c r="O340" s="97" t="s">
        <v>203</v>
      </c>
    </row>
    <row r="341" spans="1:15" ht="15" x14ac:dyDescent="0.25">
      <c r="A341" s="40">
        <v>6.8493150684931503E-3</v>
      </c>
      <c r="B341" s="40">
        <v>6.8493150684931503E-3</v>
      </c>
      <c r="C341" s="40">
        <v>0.150684931506849</v>
      </c>
      <c r="D341" s="40">
        <v>0.71232876712328796</v>
      </c>
      <c r="E341" s="49"/>
      <c r="F341" s="43">
        <v>0.1002331002331</v>
      </c>
      <c r="G341" s="27">
        <f t="shared" si="20"/>
        <v>0.71232876712328796</v>
      </c>
      <c r="H341" s="27">
        <f t="shared" si="21"/>
        <v>0.150684931506849</v>
      </c>
      <c r="I341" s="27">
        <f t="shared" si="22"/>
        <v>6.8493150684931503E-3</v>
      </c>
      <c r="J341" s="27">
        <f t="shared" si="23"/>
        <v>6.8493150684931503E-3</v>
      </c>
      <c r="K341" s="105"/>
      <c r="L341" s="105"/>
      <c r="M341" s="106"/>
      <c r="N341" s="106"/>
      <c r="O341" s="97"/>
    </row>
    <row r="342" spans="1:15" ht="15" x14ac:dyDescent="0.25">
      <c r="A342" s="40">
        <v>6.8493150684931503E-3</v>
      </c>
      <c r="B342" s="40">
        <v>1.71232876712329E-2</v>
      </c>
      <c r="C342" s="40">
        <v>0.448630136986301</v>
      </c>
      <c r="D342" s="40">
        <v>0.92123287671232901</v>
      </c>
      <c r="E342" s="49"/>
      <c r="F342" s="43">
        <v>0.15151515151515199</v>
      </c>
      <c r="G342" s="27">
        <f t="shared" si="20"/>
        <v>0.92123287671232901</v>
      </c>
      <c r="H342" s="27">
        <f t="shared" si="21"/>
        <v>0.448630136986301</v>
      </c>
      <c r="I342" s="27">
        <f t="shared" si="22"/>
        <v>1.71232876712329E-2</v>
      </c>
      <c r="J342" s="27">
        <f t="shared" si="23"/>
        <v>6.8493150684931503E-3</v>
      </c>
      <c r="K342" s="105"/>
      <c r="L342" s="105"/>
      <c r="M342" s="106"/>
      <c r="N342" s="106"/>
      <c r="O342" s="97"/>
    </row>
    <row r="343" spans="1:15" ht="15" x14ac:dyDescent="0.25">
      <c r="A343" s="40">
        <v>6.8493150684931503E-3</v>
      </c>
      <c r="B343" s="40">
        <v>7.1917808219178106E-2</v>
      </c>
      <c r="C343" s="40">
        <v>0.67465753424657504</v>
      </c>
      <c r="D343" s="40">
        <v>0.97602739726027399</v>
      </c>
      <c r="E343" s="49"/>
      <c r="F343" s="43">
        <v>0.198135198135198</v>
      </c>
      <c r="G343" s="27">
        <f t="shared" si="20"/>
        <v>0.97602739726027399</v>
      </c>
      <c r="H343" s="27">
        <f t="shared" si="21"/>
        <v>0.67465753424657504</v>
      </c>
      <c r="I343" s="27">
        <f t="shared" si="22"/>
        <v>7.1917808219178106E-2</v>
      </c>
      <c r="J343" s="27">
        <f t="shared" si="23"/>
        <v>6.8493150684931503E-3</v>
      </c>
      <c r="K343" s="105"/>
      <c r="L343" s="105"/>
      <c r="M343" s="106"/>
      <c r="N343" s="106"/>
      <c r="O343" s="97"/>
    </row>
    <row r="344" spans="1:15" ht="15" x14ac:dyDescent="0.25">
      <c r="A344" s="40">
        <v>1.0273972602739699E-2</v>
      </c>
      <c r="B344" s="40">
        <v>0.16095890410958899</v>
      </c>
      <c r="C344" s="40">
        <v>0.82191780821917804</v>
      </c>
      <c r="D344" s="40">
        <v>0.98630136986301398</v>
      </c>
      <c r="E344" s="49"/>
      <c r="F344" s="43">
        <v>0.24941724941724899</v>
      </c>
      <c r="G344" s="27">
        <f t="shared" si="20"/>
        <v>0.98630136986301398</v>
      </c>
      <c r="H344" s="27">
        <f t="shared" si="21"/>
        <v>0.82191780821917804</v>
      </c>
      <c r="I344" s="27">
        <f t="shared" si="22"/>
        <v>0.16095890410958899</v>
      </c>
      <c r="J344" s="27">
        <f t="shared" si="23"/>
        <v>1.0273972602739699E-2</v>
      </c>
      <c r="K344" s="105"/>
      <c r="L344" s="105"/>
      <c r="M344" s="106"/>
      <c r="N344" s="106"/>
      <c r="O344" s="97"/>
    </row>
    <row r="345" spans="1:15" ht="15" x14ac:dyDescent="0.25">
      <c r="A345" s="40">
        <v>1.3698630136986301E-2</v>
      </c>
      <c r="B345" s="40">
        <v>0.267123287671233</v>
      </c>
      <c r="C345" s="40">
        <v>0.90068493150684903</v>
      </c>
      <c r="D345" s="40">
        <v>0.99315068493150704</v>
      </c>
      <c r="E345" s="49"/>
      <c r="F345" s="43">
        <v>0.30069930069930101</v>
      </c>
      <c r="G345" s="27">
        <f t="shared" si="20"/>
        <v>0.99315068493150704</v>
      </c>
      <c r="H345" s="27">
        <f t="shared" si="21"/>
        <v>0.90068493150684903</v>
      </c>
      <c r="I345" s="27">
        <f t="shared" si="22"/>
        <v>0.267123287671233</v>
      </c>
      <c r="J345" s="27">
        <f t="shared" si="23"/>
        <v>1.3698630136986301E-2</v>
      </c>
      <c r="K345" s="105"/>
      <c r="L345" s="105"/>
      <c r="M345" s="106"/>
      <c r="N345" s="106"/>
      <c r="O345" s="97"/>
    </row>
    <row r="346" spans="1:15" ht="15" x14ac:dyDescent="0.25">
      <c r="A346" s="40">
        <v>2.3972602739725998E-2</v>
      </c>
      <c r="B346" s="40">
        <v>0.38698630136986301</v>
      </c>
      <c r="C346" s="40">
        <v>0.94520547945205502</v>
      </c>
      <c r="D346" s="40">
        <v>0.99315068493150704</v>
      </c>
      <c r="E346" s="49"/>
      <c r="F346" s="43">
        <v>0.34965034965035002</v>
      </c>
      <c r="G346" s="27">
        <f t="shared" si="20"/>
        <v>0.99315068493150704</v>
      </c>
      <c r="H346" s="27">
        <f t="shared" si="21"/>
        <v>0.94520547945205502</v>
      </c>
      <c r="I346" s="27">
        <f t="shared" si="22"/>
        <v>0.38698630136986301</v>
      </c>
      <c r="J346" s="27">
        <f t="shared" si="23"/>
        <v>2.3972602739725998E-2</v>
      </c>
      <c r="K346" s="105"/>
      <c r="L346" s="105"/>
      <c r="M346" s="106"/>
      <c r="N346" s="106"/>
      <c r="O346" s="97"/>
    </row>
    <row r="347" spans="1:15" ht="15" x14ac:dyDescent="0.25">
      <c r="A347" s="40">
        <v>3.7671232876712299E-2</v>
      </c>
      <c r="B347" s="40">
        <v>0.49315068493150699</v>
      </c>
      <c r="C347" s="40">
        <v>0.965753424657534</v>
      </c>
      <c r="D347" s="40">
        <v>0.99315068493150704</v>
      </c>
      <c r="E347" s="49"/>
      <c r="F347" s="43">
        <v>0.40093240093240101</v>
      </c>
      <c r="G347" s="27">
        <f t="shared" si="20"/>
        <v>0.99315068493150704</v>
      </c>
      <c r="H347" s="27">
        <f t="shared" si="21"/>
        <v>0.965753424657534</v>
      </c>
      <c r="I347" s="27">
        <f t="shared" si="22"/>
        <v>0.49315068493150699</v>
      </c>
      <c r="J347" s="27">
        <f t="shared" si="23"/>
        <v>3.7671232876712299E-2</v>
      </c>
      <c r="K347" s="105"/>
      <c r="L347" s="105"/>
      <c r="M347" s="106"/>
      <c r="N347" s="106"/>
      <c r="O347" s="97"/>
    </row>
    <row r="348" spans="1:15" ht="15" x14ac:dyDescent="0.25">
      <c r="A348" s="40">
        <v>6.8493150684931503E-2</v>
      </c>
      <c r="B348" s="40">
        <v>0.58904109589041098</v>
      </c>
      <c r="C348" s="40">
        <v>0.97945205479452102</v>
      </c>
      <c r="D348" s="40">
        <v>0.99315068493150704</v>
      </c>
      <c r="E348" s="49"/>
      <c r="F348" s="43">
        <v>0.44988344988345003</v>
      </c>
      <c r="G348" s="27">
        <f t="shared" si="20"/>
        <v>0.99315068493150704</v>
      </c>
      <c r="H348" s="27">
        <f t="shared" si="21"/>
        <v>0.97945205479452102</v>
      </c>
      <c r="I348" s="27">
        <f t="shared" si="22"/>
        <v>0.58904109589041098</v>
      </c>
      <c r="J348" s="27">
        <f t="shared" si="23"/>
        <v>6.8493150684931503E-2</v>
      </c>
      <c r="K348" s="105"/>
      <c r="L348" s="105"/>
      <c r="M348" s="106"/>
      <c r="N348" s="106"/>
      <c r="O348" s="97"/>
    </row>
    <row r="349" spans="1:15" ht="15" x14ac:dyDescent="0.25">
      <c r="A349" s="40">
        <v>0.102739726027397</v>
      </c>
      <c r="B349" s="40">
        <v>0.67123287671232901</v>
      </c>
      <c r="C349" s="40">
        <v>0.98287671232876705</v>
      </c>
      <c r="D349" s="40">
        <v>0.99315068493150704</v>
      </c>
      <c r="E349" s="49"/>
      <c r="F349" s="43">
        <v>0.49883449883449898</v>
      </c>
      <c r="G349" s="27">
        <f t="shared" si="20"/>
        <v>0.99315068493150704</v>
      </c>
      <c r="H349" s="27">
        <f t="shared" si="21"/>
        <v>0.98287671232876705</v>
      </c>
      <c r="I349" s="27">
        <f t="shared" si="22"/>
        <v>0.67123287671232901</v>
      </c>
      <c r="J349" s="27">
        <f t="shared" si="23"/>
        <v>0.102739726027397</v>
      </c>
      <c r="K349" s="105"/>
      <c r="L349" s="105"/>
      <c r="M349" s="106"/>
      <c r="N349" s="106"/>
      <c r="O349" s="97"/>
    </row>
    <row r="350" spans="1:15" ht="15" x14ac:dyDescent="0.25">
      <c r="A350" s="40">
        <v>0.147260273972603</v>
      </c>
      <c r="B350" s="40">
        <v>0.73287671232876705</v>
      </c>
      <c r="C350" s="40">
        <v>0.98630136986301398</v>
      </c>
      <c r="D350" s="40">
        <v>0.99657534246575297</v>
      </c>
      <c r="E350" s="49"/>
      <c r="F350" s="43">
        <v>0.55011655011655003</v>
      </c>
      <c r="G350" s="27">
        <f t="shared" si="20"/>
        <v>0.99657534246575297</v>
      </c>
      <c r="H350" s="27">
        <f t="shared" si="21"/>
        <v>0.98630136986301398</v>
      </c>
      <c r="I350" s="27">
        <f t="shared" si="22"/>
        <v>0.73287671232876705</v>
      </c>
      <c r="J350" s="27">
        <f t="shared" si="23"/>
        <v>0.147260273972603</v>
      </c>
      <c r="K350" s="105"/>
      <c r="L350" s="105"/>
      <c r="M350" s="106"/>
      <c r="N350" s="106"/>
      <c r="O350" s="97"/>
    </row>
    <row r="351" spans="1:15" ht="15" x14ac:dyDescent="0.25">
      <c r="A351" s="40">
        <v>0.19178082191780799</v>
      </c>
      <c r="B351" s="40">
        <v>0.78767123287671204</v>
      </c>
      <c r="C351" s="40">
        <v>0.98630136986301398</v>
      </c>
      <c r="D351" s="40">
        <v>0.99657534246575297</v>
      </c>
      <c r="E351" s="49"/>
      <c r="F351" s="43">
        <v>0.59906759906759899</v>
      </c>
      <c r="G351" s="27">
        <f t="shared" si="20"/>
        <v>0.99657534246575297</v>
      </c>
      <c r="H351" s="27">
        <f t="shared" si="21"/>
        <v>0.98630136986301398</v>
      </c>
      <c r="I351" s="27">
        <f t="shared" si="22"/>
        <v>0.78767123287671204</v>
      </c>
      <c r="J351" s="27">
        <f t="shared" si="23"/>
        <v>0.19178082191780799</v>
      </c>
      <c r="K351" s="105"/>
      <c r="L351" s="105"/>
      <c r="M351" s="106"/>
      <c r="N351" s="106"/>
      <c r="O351" s="97"/>
    </row>
    <row r="352" spans="1:15" ht="15" x14ac:dyDescent="0.25">
      <c r="A352" s="40">
        <v>0.236301369863014</v>
      </c>
      <c r="B352" s="40">
        <v>0.83219178082191803</v>
      </c>
      <c r="C352" s="40">
        <v>0.98972602739726001</v>
      </c>
      <c r="D352" s="40">
        <v>1</v>
      </c>
      <c r="E352" s="49"/>
      <c r="F352" s="43">
        <v>0.65034965034964998</v>
      </c>
      <c r="G352" s="27">
        <f t="shared" si="20"/>
        <v>1</v>
      </c>
      <c r="H352" s="27">
        <f t="shared" si="21"/>
        <v>0.98972602739726001</v>
      </c>
      <c r="I352" s="27">
        <f t="shared" si="22"/>
        <v>0.83219178082191803</v>
      </c>
      <c r="J352" s="27">
        <f t="shared" si="23"/>
        <v>0.236301369863014</v>
      </c>
      <c r="K352" s="105"/>
      <c r="L352" s="105"/>
      <c r="M352" s="106"/>
      <c r="N352" s="106"/>
      <c r="O352" s="97"/>
    </row>
    <row r="353" spans="1:15" ht="15" x14ac:dyDescent="0.25">
      <c r="A353" s="40">
        <v>0.28082191780821902</v>
      </c>
      <c r="B353" s="40">
        <v>0.86301369863013699</v>
      </c>
      <c r="C353" s="40">
        <v>0.99315068493150704</v>
      </c>
      <c r="D353" s="40">
        <v>0.99657534246575297</v>
      </c>
      <c r="E353" s="49"/>
      <c r="F353" s="43">
        <v>0.70163170163170197</v>
      </c>
      <c r="G353" s="27">
        <f t="shared" si="20"/>
        <v>0.99657534246575297</v>
      </c>
      <c r="H353" s="27">
        <f t="shared" si="21"/>
        <v>0.99315068493150704</v>
      </c>
      <c r="I353" s="27">
        <f t="shared" si="22"/>
        <v>0.86301369863013699</v>
      </c>
      <c r="J353" s="27">
        <f t="shared" si="23"/>
        <v>0.28082191780821902</v>
      </c>
      <c r="K353" s="105"/>
      <c r="L353" s="105"/>
      <c r="M353" s="106"/>
      <c r="N353" s="106"/>
      <c r="O353" s="97"/>
    </row>
    <row r="354" spans="1:15" ht="15" x14ac:dyDescent="0.25">
      <c r="A354" s="40">
        <v>0.33219178082191803</v>
      </c>
      <c r="B354" s="40">
        <v>0.89383561643835596</v>
      </c>
      <c r="C354" s="40">
        <v>0.98972602739726001</v>
      </c>
      <c r="D354" s="40">
        <v>1</v>
      </c>
      <c r="E354" s="49"/>
      <c r="F354" s="43">
        <v>0.75058275058275103</v>
      </c>
      <c r="G354" s="27">
        <f t="shared" si="20"/>
        <v>1</v>
      </c>
      <c r="H354" s="27">
        <f t="shared" si="21"/>
        <v>0.98972602739726001</v>
      </c>
      <c r="I354" s="27">
        <f t="shared" si="22"/>
        <v>0.89383561643835596</v>
      </c>
      <c r="J354" s="27">
        <f t="shared" si="23"/>
        <v>0.33219178082191803</v>
      </c>
      <c r="K354" s="105"/>
      <c r="L354" s="105"/>
      <c r="M354" s="106"/>
      <c r="N354" s="106"/>
      <c r="O354" s="97"/>
    </row>
    <row r="355" spans="1:15" ht="15" x14ac:dyDescent="0.25">
      <c r="A355" s="40">
        <v>0.39041095890410998</v>
      </c>
      <c r="B355" s="40">
        <v>0.91438356164383605</v>
      </c>
      <c r="C355" s="40">
        <v>0.98972602739726001</v>
      </c>
      <c r="D355" s="40">
        <v>1</v>
      </c>
      <c r="E355" s="49"/>
      <c r="F355" s="43">
        <v>0.79953379953379999</v>
      </c>
      <c r="G355" s="27">
        <f t="shared" si="20"/>
        <v>1</v>
      </c>
      <c r="H355" s="27">
        <f t="shared" si="21"/>
        <v>0.98972602739726001</v>
      </c>
      <c r="I355" s="27">
        <f t="shared" si="22"/>
        <v>0.91438356164383605</v>
      </c>
      <c r="J355" s="27">
        <f t="shared" si="23"/>
        <v>0.39041095890410998</v>
      </c>
      <c r="K355" s="105"/>
      <c r="L355" s="105"/>
      <c r="M355" s="106"/>
      <c r="N355" s="106"/>
      <c r="O355" s="97"/>
    </row>
    <row r="356" spans="1:15" ht="15" x14ac:dyDescent="0.25">
      <c r="A356" s="40">
        <v>0.43493150684931497</v>
      </c>
      <c r="B356" s="40">
        <v>0.931506849315068</v>
      </c>
      <c r="C356" s="40">
        <v>0.98972602739726001</v>
      </c>
      <c r="D356" s="40">
        <v>1</v>
      </c>
      <c r="E356" s="49"/>
      <c r="F356" s="43">
        <v>0.84848484848484895</v>
      </c>
      <c r="G356" s="27">
        <f t="shared" si="20"/>
        <v>1</v>
      </c>
      <c r="H356" s="27">
        <f t="shared" si="21"/>
        <v>0.98972602739726001</v>
      </c>
      <c r="I356" s="27">
        <f t="shared" si="22"/>
        <v>0.931506849315068</v>
      </c>
      <c r="J356" s="27">
        <f t="shared" si="23"/>
        <v>0.43493150684931497</v>
      </c>
      <c r="K356" s="105"/>
      <c r="L356" s="105"/>
      <c r="M356" s="106"/>
      <c r="N356" s="106"/>
      <c r="O356" s="97"/>
    </row>
    <row r="357" spans="1:15" ht="15" x14ac:dyDescent="0.25">
      <c r="A357" s="40">
        <v>0.48630136986301398</v>
      </c>
      <c r="B357" s="40">
        <v>0.94863013698630105</v>
      </c>
      <c r="C357" s="40">
        <v>0.99315068493150704</v>
      </c>
      <c r="D357" s="40">
        <v>0.99657534246575297</v>
      </c>
      <c r="E357" s="49"/>
      <c r="F357" s="43">
        <v>0.89976689976690005</v>
      </c>
      <c r="G357" s="27">
        <f t="shared" si="20"/>
        <v>0.99657534246575297</v>
      </c>
      <c r="H357" s="27">
        <f t="shared" si="21"/>
        <v>0.99315068493150704</v>
      </c>
      <c r="I357" s="27">
        <f t="shared" si="22"/>
        <v>0.94863013698630105</v>
      </c>
      <c r="J357" s="27">
        <f t="shared" si="23"/>
        <v>0.48630136986301398</v>
      </c>
      <c r="K357" s="105"/>
      <c r="L357" s="105"/>
      <c r="M357" s="106"/>
      <c r="N357" s="106"/>
      <c r="O357" s="97"/>
    </row>
    <row r="358" spans="1:15" ht="15" x14ac:dyDescent="0.25">
      <c r="A358" s="40">
        <v>0.52739726027397305</v>
      </c>
      <c r="B358" s="40">
        <v>0.95890410958904104</v>
      </c>
      <c r="C358" s="40">
        <v>0.98972602739726001</v>
      </c>
      <c r="D358" s="40">
        <v>0.99657534246575297</v>
      </c>
      <c r="E358" s="49"/>
      <c r="F358" s="43">
        <v>0.94871794871794901</v>
      </c>
      <c r="G358" s="27">
        <f t="shared" si="20"/>
        <v>0.99657534246575297</v>
      </c>
      <c r="H358" s="27">
        <f t="shared" si="21"/>
        <v>0.98972602739726001</v>
      </c>
      <c r="I358" s="27">
        <f t="shared" si="22"/>
        <v>0.95890410958904104</v>
      </c>
      <c r="J358" s="27">
        <f t="shared" si="23"/>
        <v>0.52739726027397305</v>
      </c>
      <c r="K358" s="105"/>
      <c r="L358" s="105"/>
      <c r="M358" s="106"/>
      <c r="N358" s="106"/>
      <c r="O358" s="97"/>
    </row>
    <row r="359" spans="1:15" ht="15" x14ac:dyDescent="0.25">
      <c r="A359" s="38">
        <v>0.568493150684932</v>
      </c>
      <c r="B359" s="38">
        <v>0.965753424657534</v>
      </c>
      <c r="C359" s="38">
        <v>0.98972602739726001</v>
      </c>
      <c r="D359" s="38">
        <v>0.99657534246575297</v>
      </c>
      <c r="E359" s="44"/>
      <c r="F359" s="45">
        <v>0.99766899766899797</v>
      </c>
      <c r="G359" s="27">
        <f t="shared" si="20"/>
        <v>0.99657534246575297</v>
      </c>
      <c r="H359" s="27">
        <f t="shared" si="21"/>
        <v>0.98972602739726001</v>
      </c>
      <c r="I359" s="27">
        <f t="shared" si="22"/>
        <v>0.965753424657534</v>
      </c>
      <c r="J359" s="27">
        <f t="shared" si="23"/>
        <v>0.568493150684932</v>
      </c>
      <c r="K359" s="105"/>
      <c r="L359" s="105"/>
      <c r="M359" s="106"/>
      <c r="N359" s="106"/>
      <c r="O359" s="97"/>
    </row>
    <row r="360" spans="1:15" ht="14.45" customHeight="1" x14ac:dyDescent="0.25">
      <c r="A360" s="40">
        <v>2.8328611898016999E-3</v>
      </c>
      <c r="B360" s="40">
        <v>5.6657223796033997E-3</v>
      </c>
      <c r="C360" s="40">
        <v>7.0821529745042494E-2</v>
      </c>
      <c r="D360" s="40">
        <v>0.97450424929178503</v>
      </c>
      <c r="E360" s="49"/>
      <c r="F360" s="42">
        <v>0.1</v>
      </c>
      <c r="G360" s="27">
        <f t="shared" si="20"/>
        <v>0.97450424929178503</v>
      </c>
      <c r="H360" s="27">
        <f t="shared" si="21"/>
        <v>7.0821529745042494E-2</v>
      </c>
      <c r="I360" s="27">
        <f t="shared" si="22"/>
        <v>5.6657223796033997E-3</v>
      </c>
      <c r="J360" s="27">
        <f t="shared" si="23"/>
        <v>2.8328611898016999E-3</v>
      </c>
      <c r="K360" s="105" t="s">
        <v>112</v>
      </c>
      <c r="L360" s="120" t="s">
        <v>104</v>
      </c>
      <c r="M360" s="105" t="s">
        <v>120</v>
      </c>
      <c r="N360" s="105">
        <v>2017</v>
      </c>
      <c r="O360" s="97" t="s">
        <v>203</v>
      </c>
    </row>
    <row r="361" spans="1:15" ht="15" x14ac:dyDescent="0.25">
      <c r="A361" s="40">
        <v>2.8328611898016999E-3</v>
      </c>
      <c r="B361" s="40">
        <v>3.9660056657223802E-2</v>
      </c>
      <c r="C361" s="40">
        <v>0.34560906515580703</v>
      </c>
      <c r="D361" s="40">
        <v>0.99433427762039694</v>
      </c>
      <c r="E361" s="49"/>
      <c r="F361" s="43">
        <v>0.2</v>
      </c>
      <c r="G361" s="27">
        <f t="shared" si="20"/>
        <v>0.99433427762039694</v>
      </c>
      <c r="H361" s="27">
        <f t="shared" si="21"/>
        <v>0.34560906515580703</v>
      </c>
      <c r="I361" s="27">
        <f t="shared" si="22"/>
        <v>3.9660056657223802E-2</v>
      </c>
      <c r="J361" s="27">
        <f t="shared" si="23"/>
        <v>2.8328611898016999E-3</v>
      </c>
      <c r="K361" s="105"/>
      <c r="L361" s="120"/>
      <c r="M361" s="105"/>
      <c r="N361" s="105"/>
      <c r="O361" s="97"/>
    </row>
    <row r="362" spans="1:15" ht="15" x14ac:dyDescent="0.25">
      <c r="A362" s="40">
        <v>1.1331444759206799E-2</v>
      </c>
      <c r="B362" s="40">
        <v>0.121813031161473</v>
      </c>
      <c r="C362" s="40">
        <v>0.57223796033994301</v>
      </c>
      <c r="D362" s="40">
        <v>0.99433427762039694</v>
      </c>
      <c r="E362" s="49"/>
      <c r="F362" s="43">
        <v>0.3</v>
      </c>
      <c r="G362" s="27">
        <f t="shared" si="20"/>
        <v>0.99433427762039694</v>
      </c>
      <c r="H362" s="27">
        <f t="shared" si="21"/>
        <v>0.57223796033994301</v>
      </c>
      <c r="I362" s="27">
        <f t="shared" si="22"/>
        <v>0.121813031161473</v>
      </c>
      <c r="J362" s="27">
        <f t="shared" si="23"/>
        <v>1.1331444759206799E-2</v>
      </c>
      <c r="K362" s="105"/>
      <c r="L362" s="120"/>
      <c r="M362" s="105"/>
      <c r="N362" s="105"/>
      <c r="O362" s="97"/>
    </row>
    <row r="363" spans="1:15" ht="15" x14ac:dyDescent="0.25">
      <c r="A363" s="40">
        <v>3.1161473087818699E-2</v>
      </c>
      <c r="B363" s="40">
        <v>0.23229461756373901</v>
      </c>
      <c r="C363" s="40">
        <v>0.73937677053824402</v>
      </c>
      <c r="D363" s="40">
        <v>0.99433427762039694</v>
      </c>
      <c r="E363" s="49"/>
      <c r="F363" s="43">
        <v>0.4</v>
      </c>
      <c r="G363" s="27">
        <f t="shared" si="20"/>
        <v>0.99433427762039694</v>
      </c>
      <c r="H363" s="27">
        <f t="shared" si="21"/>
        <v>0.73937677053824402</v>
      </c>
      <c r="I363" s="27">
        <f t="shared" si="22"/>
        <v>0.23229461756373901</v>
      </c>
      <c r="J363" s="27">
        <f t="shared" si="23"/>
        <v>3.1161473087818699E-2</v>
      </c>
      <c r="K363" s="105"/>
      <c r="L363" s="120"/>
      <c r="M363" s="105"/>
      <c r="N363" s="105"/>
      <c r="O363" s="97"/>
    </row>
    <row r="364" spans="1:15" ht="15" x14ac:dyDescent="0.25">
      <c r="A364" s="40">
        <v>5.6657223796034002E-2</v>
      </c>
      <c r="B364" s="40">
        <v>0.348441926345609</v>
      </c>
      <c r="C364" s="40">
        <v>0.83852691218130304</v>
      </c>
      <c r="D364" s="40">
        <v>0.99716713881019803</v>
      </c>
      <c r="E364" s="49"/>
      <c r="F364" s="43">
        <v>0.5</v>
      </c>
      <c r="G364" s="27">
        <f t="shared" si="20"/>
        <v>0.99716713881019803</v>
      </c>
      <c r="H364" s="27">
        <f t="shared" si="21"/>
        <v>0.83852691218130304</v>
      </c>
      <c r="I364" s="27">
        <f t="shared" si="22"/>
        <v>0.348441926345609</v>
      </c>
      <c r="J364" s="27">
        <f t="shared" si="23"/>
        <v>5.6657223796034002E-2</v>
      </c>
      <c r="K364" s="105"/>
      <c r="L364" s="120"/>
      <c r="M364" s="105"/>
      <c r="N364" s="105"/>
      <c r="O364" s="97"/>
    </row>
    <row r="365" spans="1:15" ht="15" x14ac:dyDescent="0.25">
      <c r="A365" s="40">
        <v>9.3484419263456103E-2</v>
      </c>
      <c r="B365" s="40">
        <v>0.45609065155807399</v>
      </c>
      <c r="C365" s="40">
        <v>0.89801699716713901</v>
      </c>
      <c r="D365" s="40">
        <v>0.99716713881019803</v>
      </c>
      <c r="E365" s="49"/>
      <c r="F365" s="43">
        <v>0.6</v>
      </c>
      <c r="G365" s="27">
        <f t="shared" si="20"/>
        <v>0.99716713881019803</v>
      </c>
      <c r="H365" s="27">
        <f t="shared" si="21"/>
        <v>0.89801699716713901</v>
      </c>
      <c r="I365" s="27">
        <f t="shared" si="22"/>
        <v>0.45609065155807399</v>
      </c>
      <c r="J365" s="27">
        <f t="shared" si="23"/>
        <v>9.3484419263456103E-2</v>
      </c>
      <c r="K365" s="105"/>
      <c r="L365" s="120"/>
      <c r="M365" s="105"/>
      <c r="N365" s="105"/>
      <c r="O365" s="97"/>
    </row>
    <row r="366" spans="1:15" ht="15" x14ac:dyDescent="0.25">
      <c r="A366" s="40">
        <v>0.14164305949008499</v>
      </c>
      <c r="B366" s="40">
        <v>0.55240793201133098</v>
      </c>
      <c r="C366" s="40">
        <v>0.93484419263456098</v>
      </c>
      <c r="D366" s="40">
        <v>0.99716713881019803</v>
      </c>
      <c r="E366" s="49"/>
      <c r="F366" s="43">
        <v>0.7</v>
      </c>
      <c r="G366" s="27">
        <f t="shared" si="20"/>
        <v>0.99716713881019803</v>
      </c>
      <c r="H366" s="27">
        <f t="shared" si="21"/>
        <v>0.93484419263456098</v>
      </c>
      <c r="I366" s="27">
        <f t="shared" si="22"/>
        <v>0.55240793201133098</v>
      </c>
      <c r="J366" s="27">
        <f t="shared" si="23"/>
        <v>0.14164305949008499</v>
      </c>
      <c r="K366" s="105"/>
      <c r="L366" s="120"/>
      <c r="M366" s="105"/>
      <c r="N366" s="105"/>
      <c r="O366" s="97"/>
    </row>
    <row r="367" spans="1:15" ht="15" x14ac:dyDescent="0.25">
      <c r="A367" s="40">
        <v>0.18413597733711001</v>
      </c>
      <c r="B367" s="40">
        <v>0.640226628895184</v>
      </c>
      <c r="C367" s="40">
        <v>0.95750708215297498</v>
      </c>
      <c r="D367" s="40">
        <v>0.99716713881019803</v>
      </c>
      <c r="E367" s="49"/>
      <c r="F367" s="43">
        <v>0.8</v>
      </c>
      <c r="G367" s="27">
        <f t="shared" si="20"/>
        <v>0.99716713881019803</v>
      </c>
      <c r="H367" s="27">
        <f t="shared" si="21"/>
        <v>0.95750708215297498</v>
      </c>
      <c r="I367" s="27">
        <f t="shared" si="22"/>
        <v>0.640226628895184</v>
      </c>
      <c r="J367" s="27">
        <f t="shared" si="23"/>
        <v>0.18413597733711001</v>
      </c>
      <c r="K367" s="105"/>
      <c r="L367" s="120"/>
      <c r="M367" s="105"/>
      <c r="N367" s="105"/>
      <c r="O367" s="97"/>
    </row>
    <row r="368" spans="1:15" ht="15" x14ac:dyDescent="0.25">
      <c r="A368" s="40">
        <v>0.22946175637393801</v>
      </c>
      <c r="B368" s="40">
        <v>0.708215297450425</v>
      </c>
      <c r="C368" s="40">
        <v>0.97450424929178503</v>
      </c>
      <c r="D368" s="40">
        <v>0.99716713881019803</v>
      </c>
      <c r="E368" s="49"/>
      <c r="F368" s="43">
        <v>0.9</v>
      </c>
      <c r="G368" s="27">
        <f t="shared" si="20"/>
        <v>0.99716713881019803</v>
      </c>
      <c r="H368" s="27">
        <f t="shared" si="21"/>
        <v>0.97450424929178503</v>
      </c>
      <c r="I368" s="27">
        <f t="shared" si="22"/>
        <v>0.708215297450425</v>
      </c>
      <c r="J368" s="27">
        <f t="shared" si="23"/>
        <v>0.22946175637393801</v>
      </c>
      <c r="K368" s="105"/>
      <c r="L368" s="120"/>
      <c r="M368" s="105"/>
      <c r="N368" s="105"/>
      <c r="O368" s="97"/>
    </row>
    <row r="369" spans="1:15" ht="15" x14ac:dyDescent="0.25">
      <c r="A369" s="40">
        <v>0.27762039660056698</v>
      </c>
      <c r="B369" s="40">
        <v>0.75920679886685505</v>
      </c>
      <c r="C369" s="40">
        <v>0.98300283286118995</v>
      </c>
      <c r="D369" s="40">
        <v>0.99716713881019803</v>
      </c>
      <c r="E369" s="49"/>
      <c r="F369" s="43">
        <v>1</v>
      </c>
      <c r="G369" s="27">
        <f t="shared" si="20"/>
        <v>0.99716713881019803</v>
      </c>
      <c r="H369" s="27">
        <f t="shared" si="21"/>
        <v>0.98300283286118995</v>
      </c>
      <c r="I369" s="27">
        <f t="shared" si="22"/>
        <v>0.75920679886685505</v>
      </c>
      <c r="J369" s="27">
        <f t="shared" si="23"/>
        <v>0.27762039660056698</v>
      </c>
      <c r="K369" s="105"/>
      <c r="L369" s="120"/>
      <c r="M369" s="105"/>
      <c r="N369" s="105"/>
      <c r="O369" s="97"/>
    </row>
    <row r="370" spans="1:15" ht="15" x14ac:dyDescent="0.25">
      <c r="A370" s="40">
        <v>0.325779036827195</v>
      </c>
      <c r="B370" s="40">
        <v>0.80453257790368304</v>
      </c>
      <c r="C370" s="40">
        <v>0.98583569405099103</v>
      </c>
      <c r="D370" s="40">
        <v>1</v>
      </c>
      <c r="E370" s="49"/>
      <c r="F370" s="43">
        <v>1.1000000000000001</v>
      </c>
      <c r="G370" s="27">
        <f t="shared" si="20"/>
        <v>1</v>
      </c>
      <c r="H370" s="27">
        <f t="shared" si="21"/>
        <v>0.98583569405099103</v>
      </c>
      <c r="I370" s="27">
        <f t="shared" si="22"/>
        <v>0.80453257790368304</v>
      </c>
      <c r="J370" s="27">
        <f t="shared" si="23"/>
        <v>0.325779036827195</v>
      </c>
      <c r="K370" s="105"/>
      <c r="L370" s="120"/>
      <c r="M370" s="105"/>
      <c r="N370" s="105"/>
      <c r="O370" s="97"/>
    </row>
    <row r="371" spans="1:15" ht="15" x14ac:dyDescent="0.25">
      <c r="A371" s="40">
        <v>0.36827195467422102</v>
      </c>
      <c r="B371" s="40">
        <v>0.83569405099150096</v>
      </c>
      <c r="C371" s="40">
        <v>0.99150141643059497</v>
      </c>
      <c r="D371" s="40">
        <v>1</v>
      </c>
      <c r="E371" s="49"/>
      <c r="F371" s="43">
        <v>1.2</v>
      </c>
      <c r="G371" s="27">
        <f t="shared" si="20"/>
        <v>1</v>
      </c>
      <c r="H371" s="27">
        <f t="shared" si="21"/>
        <v>0.99150141643059497</v>
      </c>
      <c r="I371" s="27">
        <f t="shared" si="22"/>
        <v>0.83569405099150096</v>
      </c>
      <c r="J371" s="27">
        <f t="shared" si="23"/>
        <v>0.36827195467422102</v>
      </c>
      <c r="K371" s="105"/>
      <c r="L371" s="120"/>
      <c r="M371" s="105"/>
      <c r="N371" s="105"/>
      <c r="O371" s="97"/>
    </row>
    <row r="372" spans="1:15" ht="15" x14ac:dyDescent="0.25">
      <c r="A372" s="40">
        <v>0.41359773371104802</v>
      </c>
      <c r="B372" s="40">
        <v>0.86968838526912196</v>
      </c>
      <c r="C372" s="40">
        <v>0.99433427762039694</v>
      </c>
      <c r="D372" s="40">
        <v>0.99716713881019803</v>
      </c>
      <c r="E372" s="49"/>
      <c r="F372" s="43">
        <v>1.3</v>
      </c>
      <c r="G372" s="27">
        <f t="shared" si="20"/>
        <v>0.99716713881019803</v>
      </c>
      <c r="H372" s="27">
        <f t="shared" si="21"/>
        <v>0.99433427762039694</v>
      </c>
      <c r="I372" s="27">
        <f t="shared" si="22"/>
        <v>0.86968838526912196</v>
      </c>
      <c r="J372" s="27">
        <f t="shared" si="23"/>
        <v>0.41359773371104802</v>
      </c>
      <c r="K372" s="105"/>
      <c r="L372" s="120"/>
      <c r="M372" s="105"/>
      <c r="N372" s="105"/>
      <c r="O372" s="97"/>
    </row>
    <row r="373" spans="1:15" ht="15" x14ac:dyDescent="0.25">
      <c r="A373" s="40">
        <v>0.45609065155807399</v>
      </c>
      <c r="B373" s="40">
        <v>0.88951841359773398</v>
      </c>
      <c r="C373" s="40">
        <v>0.99433427762039694</v>
      </c>
      <c r="D373" s="40">
        <v>0.99716713881019803</v>
      </c>
      <c r="E373" s="49"/>
      <c r="F373" s="43">
        <v>1.4</v>
      </c>
      <c r="G373" s="27">
        <f t="shared" si="20"/>
        <v>0.99716713881019803</v>
      </c>
      <c r="H373" s="27">
        <f t="shared" si="21"/>
        <v>0.99433427762039694</v>
      </c>
      <c r="I373" s="27">
        <f t="shared" si="22"/>
        <v>0.88951841359773398</v>
      </c>
      <c r="J373" s="27">
        <f t="shared" si="23"/>
        <v>0.45609065155807399</v>
      </c>
      <c r="K373" s="105"/>
      <c r="L373" s="120"/>
      <c r="M373" s="105"/>
      <c r="N373" s="105"/>
      <c r="O373" s="97"/>
    </row>
    <row r="374" spans="1:15" ht="15" x14ac:dyDescent="0.25">
      <c r="A374" s="40">
        <v>0.49291784702549601</v>
      </c>
      <c r="B374" s="40">
        <v>0.90651558073654404</v>
      </c>
      <c r="C374" s="40">
        <v>0.99433427762039694</v>
      </c>
      <c r="D374" s="40">
        <v>0.99716713881019803</v>
      </c>
      <c r="E374" s="49"/>
      <c r="F374" s="43">
        <v>1.5</v>
      </c>
      <c r="G374" s="27">
        <f t="shared" si="20"/>
        <v>0.99716713881019803</v>
      </c>
      <c r="H374" s="27">
        <f t="shared" si="21"/>
        <v>0.99433427762039694</v>
      </c>
      <c r="I374" s="27">
        <f t="shared" si="22"/>
        <v>0.90651558073654404</v>
      </c>
      <c r="J374" s="27">
        <f t="shared" si="23"/>
        <v>0.49291784702549601</v>
      </c>
      <c r="K374" s="105"/>
      <c r="L374" s="120"/>
      <c r="M374" s="105"/>
      <c r="N374" s="105"/>
      <c r="O374" s="97"/>
    </row>
    <row r="375" spans="1:15" ht="15" x14ac:dyDescent="0.25">
      <c r="A375" s="40">
        <v>0.52691218130311601</v>
      </c>
      <c r="B375" s="40">
        <v>0.92634560906515595</v>
      </c>
      <c r="C375" s="40">
        <v>0.99433427762039694</v>
      </c>
      <c r="D375" s="40">
        <v>0.99716713881019803</v>
      </c>
      <c r="E375" s="49"/>
      <c r="F375" s="43">
        <v>1.6</v>
      </c>
      <c r="G375" s="27">
        <f t="shared" si="20"/>
        <v>0.99716713881019803</v>
      </c>
      <c r="H375" s="27">
        <f t="shared" si="21"/>
        <v>0.99433427762039694</v>
      </c>
      <c r="I375" s="27">
        <f t="shared" si="22"/>
        <v>0.92634560906515595</v>
      </c>
      <c r="J375" s="27">
        <f t="shared" si="23"/>
        <v>0.52691218130311601</v>
      </c>
      <c r="K375" s="105"/>
      <c r="L375" s="120"/>
      <c r="M375" s="105"/>
      <c r="N375" s="105"/>
      <c r="O375" s="97"/>
    </row>
    <row r="376" spans="1:15" ht="15" x14ac:dyDescent="0.25">
      <c r="A376" s="40">
        <v>0.56090651558073701</v>
      </c>
      <c r="B376" s="40">
        <v>0.94050991501416403</v>
      </c>
      <c r="C376" s="40">
        <v>0.99433427762039694</v>
      </c>
      <c r="D376" s="40">
        <v>0.99716713881019803</v>
      </c>
      <c r="E376" s="49"/>
      <c r="F376" s="43">
        <v>1.7</v>
      </c>
      <c r="G376" s="27">
        <f t="shared" si="20"/>
        <v>0.99716713881019803</v>
      </c>
      <c r="H376" s="27">
        <f t="shared" si="21"/>
        <v>0.99433427762039694</v>
      </c>
      <c r="I376" s="27">
        <f t="shared" si="22"/>
        <v>0.94050991501416403</v>
      </c>
      <c r="J376" s="27">
        <f t="shared" si="23"/>
        <v>0.56090651558073701</v>
      </c>
      <c r="K376" s="105"/>
      <c r="L376" s="120"/>
      <c r="M376" s="105"/>
      <c r="N376" s="105"/>
      <c r="O376" s="97"/>
    </row>
    <row r="377" spans="1:15" ht="15" x14ac:dyDescent="0.25">
      <c r="A377" s="40">
        <v>0.59490084985835701</v>
      </c>
      <c r="B377" s="40">
        <v>0.94900849858356895</v>
      </c>
      <c r="C377" s="40">
        <v>0.99433427762039694</v>
      </c>
      <c r="D377" s="40">
        <v>0.99716713881019803</v>
      </c>
      <c r="E377" s="49"/>
      <c r="F377" s="43">
        <v>1.8</v>
      </c>
      <c r="G377" s="27">
        <f t="shared" si="20"/>
        <v>0.99716713881019803</v>
      </c>
      <c r="H377" s="27">
        <f t="shared" si="21"/>
        <v>0.99433427762039694</v>
      </c>
      <c r="I377" s="27">
        <f t="shared" si="22"/>
        <v>0.94900849858356895</v>
      </c>
      <c r="J377" s="27">
        <f t="shared" si="23"/>
        <v>0.59490084985835701</v>
      </c>
      <c r="K377" s="105"/>
      <c r="L377" s="120"/>
      <c r="M377" s="105"/>
      <c r="N377" s="105"/>
      <c r="O377" s="97"/>
    </row>
    <row r="378" spans="1:15" ht="15" x14ac:dyDescent="0.25">
      <c r="A378" s="40">
        <v>0.62322946175637395</v>
      </c>
      <c r="B378" s="40">
        <v>0.954674220963173</v>
      </c>
      <c r="C378" s="40">
        <v>0.99716713881019803</v>
      </c>
      <c r="D378" s="40">
        <v>0.99716713881019803</v>
      </c>
      <c r="E378" s="49"/>
      <c r="F378" s="43">
        <v>1.9</v>
      </c>
      <c r="G378" s="27">
        <f t="shared" si="20"/>
        <v>0.99716713881019803</v>
      </c>
      <c r="H378" s="27">
        <f t="shared" si="21"/>
        <v>0.99716713881019803</v>
      </c>
      <c r="I378" s="27">
        <f t="shared" si="22"/>
        <v>0.954674220963173</v>
      </c>
      <c r="J378" s="27">
        <f t="shared" si="23"/>
        <v>0.62322946175637395</v>
      </c>
      <c r="K378" s="105"/>
      <c r="L378" s="120"/>
      <c r="M378" s="105"/>
      <c r="N378" s="105"/>
      <c r="O378" s="97"/>
    </row>
    <row r="379" spans="1:15" ht="15" x14ac:dyDescent="0.25">
      <c r="A379" s="40">
        <v>0.64872521246458903</v>
      </c>
      <c r="B379" s="40">
        <v>0.95750708215297498</v>
      </c>
      <c r="C379" s="40">
        <v>0.99716713881019803</v>
      </c>
      <c r="D379" s="40">
        <v>0.99716713881019803</v>
      </c>
      <c r="E379" s="49"/>
      <c r="F379" s="43">
        <v>2</v>
      </c>
      <c r="G379" s="27">
        <f t="shared" si="20"/>
        <v>0.99716713881019803</v>
      </c>
      <c r="H379" s="27">
        <f t="shared" si="21"/>
        <v>0.99716713881019803</v>
      </c>
      <c r="I379" s="27">
        <f t="shared" si="22"/>
        <v>0.95750708215297498</v>
      </c>
      <c r="J379" s="27">
        <f t="shared" si="23"/>
        <v>0.64872521246458903</v>
      </c>
      <c r="K379" s="105"/>
      <c r="L379" s="120"/>
      <c r="M379" s="105"/>
      <c r="N379" s="105"/>
      <c r="O379" s="97"/>
    </row>
    <row r="380" spans="1:15" ht="14.45" customHeight="1" x14ac:dyDescent="0.25">
      <c r="A380" s="40">
        <v>3.3003300330032999E-3</v>
      </c>
      <c r="B380" s="40">
        <v>3.3003300330032999E-3</v>
      </c>
      <c r="C380" s="40">
        <v>3.9603960396039598E-2</v>
      </c>
      <c r="D380" s="40">
        <v>0.95709570957095702</v>
      </c>
      <c r="E380" s="49"/>
      <c r="F380" s="43">
        <v>0.1</v>
      </c>
      <c r="G380" s="27">
        <f t="shared" si="20"/>
        <v>0.95709570957095702</v>
      </c>
      <c r="H380" s="27">
        <f t="shared" si="21"/>
        <v>3.9603960396039598E-2</v>
      </c>
      <c r="I380" s="27">
        <f t="shared" si="22"/>
        <v>3.3003300330032999E-3</v>
      </c>
      <c r="J380" s="27">
        <f t="shared" si="23"/>
        <v>3.3003300330032999E-3</v>
      </c>
      <c r="K380" s="105" t="s">
        <v>113</v>
      </c>
      <c r="L380" s="120"/>
      <c r="M380" s="105"/>
      <c r="N380" s="105"/>
      <c r="O380" s="97" t="s">
        <v>204</v>
      </c>
    </row>
    <row r="381" spans="1:15" ht="15" x14ac:dyDescent="0.25">
      <c r="A381" s="40">
        <v>3.3003300330032999E-3</v>
      </c>
      <c r="B381" s="40">
        <v>1.65016501650165E-2</v>
      </c>
      <c r="C381" s="40">
        <v>0.22772277227722801</v>
      </c>
      <c r="D381" s="40">
        <v>0.99339933993399299</v>
      </c>
      <c r="E381" s="49"/>
      <c r="F381" s="43">
        <v>0.2</v>
      </c>
      <c r="G381" s="27">
        <f t="shared" si="20"/>
        <v>0.99339933993399299</v>
      </c>
      <c r="H381" s="27">
        <f t="shared" si="21"/>
        <v>0.22772277227722801</v>
      </c>
      <c r="I381" s="27">
        <f t="shared" si="22"/>
        <v>1.65016501650165E-2</v>
      </c>
      <c r="J381" s="27">
        <f t="shared" si="23"/>
        <v>3.3003300330032999E-3</v>
      </c>
      <c r="K381" s="105"/>
      <c r="L381" s="120"/>
      <c r="M381" s="105"/>
      <c r="N381" s="105"/>
      <c r="O381" s="97"/>
    </row>
    <row r="382" spans="1:15" ht="15" x14ac:dyDescent="0.25">
      <c r="A382" s="40">
        <v>6.6006600660065999E-3</v>
      </c>
      <c r="B382" s="40">
        <v>7.2607260726072598E-2</v>
      </c>
      <c r="C382" s="40">
        <v>0.45874587458745902</v>
      </c>
      <c r="D382" s="40">
        <v>0.99669966996699699</v>
      </c>
      <c r="E382" s="49"/>
      <c r="F382" s="43">
        <v>0.3</v>
      </c>
      <c r="G382" s="27">
        <f t="shared" si="20"/>
        <v>0.99669966996699699</v>
      </c>
      <c r="H382" s="27">
        <f t="shared" si="21"/>
        <v>0.45874587458745902</v>
      </c>
      <c r="I382" s="27">
        <f t="shared" si="22"/>
        <v>7.2607260726072598E-2</v>
      </c>
      <c r="J382" s="27">
        <f t="shared" si="23"/>
        <v>6.6006600660065999E-3</v>
      </c>
      <c r="K382" s="105"/>
      <c r="L382" s="120"/>
      <c r="M382" s="105"/>
      <c r="N382" s="105"/>
      <c r="O382" s="97"/>
    </row>
    <row r="383" spans="1:15" ht="15" x14ac:dyDescent="0.25">
      <c r="A383" s="40">
        <v>1.32013201320132E-2</v>
      </c>
      <c r="B383" s="40">
        <v>0.16171617161716201</v>
      </c>
      <c r="C383" s="40">
        <v>0.65016501650165004</v>
      </c>
      <c r="D383" s="40">
        <v>0.99339933993399299</v>
      </c>
      <c r="E383" s="49"/>
      <c r="F383" s="43">
        <v>0.4</v>
      </c>
      <c r="G383" s="27">
        <f t="shared" si="20"/>
        <v>0.99339933993399299</v>
      </c>
      <c r="H383" s="27">
        <f t="shared" si="21"/>
        <v>0.65016501650165004</v>
      </c>
      <c r="I383" s="27">
        <f t="shared" si="22"/>
        <v>0.16171617161716201</v>
      </c>
      <c r="J383" s="27">
        <f t="shared" si="23"/>
        <v>1.32013201320132E-2</v>
      </c>
      <c r="K383" s="105"/>
      <c r="L383" s="120"/>
      <c r="M383" s="105"/>
      <c r="N383" s="105"/>
      <c r="O383" s="97"/>
    </row>
    <row r="384" spans="1:15" ht="15" x14ac:dyDescent="0.25">
      <c r="A384" s="40">
        <v>3.6303630363036299E-2</v>
      </c>
      <c r="B384" s="40">
        <v>0.25742574257425699</v>
      </c>
      <c r="C384" s="40">
        <v>0.77557755775577597</v>
      </c>
      <c r="D384" s="40">
        <v>0.99669966996699699</v>
      </c>
      <c r="E384" s="49"/>
      <c r="F384" s="43">
        <v>0.5</v>
      </c>
      <c r="G384" s="27">
        <f t="shared" si="20"/>
        <v>0.99669966996699699</v>
      </c>
      <c r="H384" s="27">
        <f t="shared" si="21"/>
        <v>0.77557755775577597</v>
      </c>
      <c r="I384" s="27">
        <f t="shared" si="22"/>
        <v>0.25742574257425699</v>
      </c>
      <c r="J384" s="27">
        <f t="shared" si="23"/>
        <v>3.6303630363036299E-2</v>
      </c>
      <c r="K384" s="105"/>
      <c r="L384" s="120"/>
      <c r="M384" s="105"/>
      <c r="N384" s="105"/>
      <c r="O384" s="97"/>
    </row>
    <row r="385" spans="1:15" ht="15" x14ac:dyDescent="0.25">
      <c r="A385" s="40">
        <v>6.2706270627062702E-2</v>
      </c>
      <c r="B385" s="40">
        <v>0.36303630363036299</v>
      </c>
      <c r="C385" s="40">
        <v>0.84818481848184801</v>
      </c>
      <c r="D385" s="40">
        <v>0.99339933993399299</v>
      </c>
      <c r="E385" s="49"/>
      <c r="F385" s="43">
        <v>0.6</v>
      </c>
      <c r="G385" s="27">
        <f t="shared" si="20"/>
        <v>0.99339933993399299</v>
      </c>
      <c r="H385" s="27">
        <f t="shared" si="21"/>
        <v>0.84818481848184801</v>
      </c>
      <c r="I385" s="27">
        <f t="shared" si="22"/>
        <v>0.36303630363036299</v>
      </c>
      <c r="J385" s="27">
        <f t="shared" si="23"/>
        <v>6.2706270627062702E-2</v>
      </c>
      <c r="K385" s="105"/>
      <c r="L385" s="120"/>
      <c r="M385" s="105"/>
      <c r="N385" s="105"/>
      <c r="O385" s="97"/>
    </row>
    <row r="386" spans="1:15" ht="15" x14ac:dyDescent="0.25">
      <c r="A386" s="40">
        <v>9.2409240924092403E-2</v>
      </c>
      <c r="B386" s="40">
        <v>0.46204620462046198</v>
      </c>
      <c r="C386" s="40">
        <v>0.89768976897689801</v>
      </c>
      <c r="D386" s="40">
        <v>0.99339933993399299</v>
      </c>
      <c r="E386" s="49"/>
      <c r="F386" s="43">
        <v>0.7</v>
      </c>
      <c r="G386" s="27">
        <f t="shared" si="20"/>
        <v>0.99339933993399299</v>
      </c>
      <c r="H386" s="27">
        <f t="shared" si="21"/>
        <v>0.89768976897689801</v>
      </c>
      <c r="I386" s="27">
        <f t="shared" si="22"/>
        <v>0.46204620462046198</v>
      </c>
      <c r="J386" s="27">
        <f t="shared" si="23"/>
        <v>9.2409240924092403E-2</v>
      </c>
      <c r="K386" s="105"/>
      <c r="L386" s="120"/>
      <c r="M386" s="105"/>
      <c r="N386" s="105"/>
      <c r="O386" s="97"/>
    </row>
    <row r="387" spans="1:15" ht="15" x14ac:dyDescent="0.25">
      <c r="A387" s="40">
        <v>0.12541254125412499</v>
      </c>
      <c r="B387" s="40">
        <v>0.54785478547854805</v>
      </c>
      <c r="C387" s="40">
        <v>0.93069306930693096</v>
      </c>
      <c r="D387" s="40">
        <v>0.99669966996699699</v>
      </c>
      <c r="E387" s="49"/>
      <c r="F387" s="43">
        <v>0.8</v>
      </c>
      <c r="G387" s="27">
        <f t="shared" ref="G387:G450" si="24">$D387</f>
        <v>0.99669966996699699</v>
      </c>
      <c r="H387" s="27">
        <f t="shared" ref="H387:H450" si="25">$C387</f>
        <v>0.93069306930693096</v>
      </c>
      <c r="I387" s="27">
        <f t="shared" ref="I387:I450" si="26">$B387</f>
        <v>0.54785478547854805</v>
      </c>
      <c r="J387" s="27">
        <f t="shared" si="23"/>
        <v>0.12541254125412499</v>
      </c>
      <c r="K387" s="105"/>
      <c r="L387" s="120"/>
      <c r="M387" s="105"/>
      <c r="N387" s="105"/>
      <c r="O387" s="97"/>
    </row>
    <row r="388" spans="1:15" ht="15" x14ac:dyDescent="0.25">
      <c r="A388" s="40">
        <v>0.16831683168316799</v>
      </c>
      <c r="B388" s="40">
        <v>0.61386138613861396</v>
      </c>
      <c r="C388" s="40">
        <v>0.95049504950495001</v>
      </c>
      <c r="D388" s="40">
        <v>0.99339933993399299</v>
      </c>
      <c r="E388" s="49"/>
      <c r="F388" s="43">
        <v>0.9</v>
      </c>
      <c r="G388" s="27">
        <f t="shared" si="24"/>
        <v>0.99339933993399299</v>
      </c>
      <c r="H388" s="27">
        <f t="shared" si="25"/>
        <v>0.95049504950495001</v>
      </c>
      <c r="I388" s="27">
        <f t="shared" si="26"/>
        <v>0.61386138613861396</v>
      </c>
      <c r="J388" s="27">
        <f t="shared" si="23"/>
        <v>0.16831683168316799</v>
      </c>
      <c r="K388" s="105"/>
      <c r="L388" s="120"/>
      <c r="M388" s="105"/>
      <c r="N388" s="105"/>
      <c r="O388" s="97"/>
    </row>
    <row r="389" spans="1:15" ht="15" x14ac:dyDescent="0.25">
      <c r="A389" s="40">
        <v>0.20462046204620499</v>
      </c>
      <c r="B389" s="40">
        <v>0.67656765676567698</v>
      </c>
      <c r="C389" s="40">
        <v>0.96369636963696403</v>
      </c>
      <c r="D389" s="40">
        <v>0.99339933993399299</v>
      </c>
      <c r="E389" s="49"/>
      <c r="F389" s="43">
        <v>1</v>
      </c>
      <c r="G389" s="27">
        <f t="shared" si="24"/>
        <v>0.99339933993399299</v>
      </c>
      <c r="H389" s="27">
        <f t="shared" si="25"/>
        <v>0.96369636963696403</v>
      </c>
      <c r="I389" s="27">
        <f t="shared" si="26"/>
        <v>0.67656765676567698</v>
      </c>
      <c r="J389" s="27">
        <f t="shared" ref="J389:J452" si="27">$A389</f>
        <v>0.20462046204620499</v>
      </c>
      <c r="K389" s="105"/>
      <c r="L389" s="120"/>
      <c r="M389" s="105"/>
      <c r="N389" s="105"/>
      <c r="O389" s="97"/>
    </row>
    <row r="390" spans="1:15" ht="15" x14ac:dyDescent="0.25">
      <c r="A390" s="40">
        <v>0.24422442244224399</v>
      </c>
      <c r="B390" s="40">
        <v>0.72607260726072598</v>
      </c>
      <c r="C390" s="40">
        <v>0.97359735973597406</v>
      </c>
      <c r="D390" s="40">
        <v>0.99339933993399299</v>
      </c>
      <c r="E390" s="49"/>
      <c r="F390" s="43">
        <v>1.1000000000000001</v>
      </c>
      <c r="G390" s="27">
        <f t="shared" si="24"/>
        <v>0.99339933993399299</v>
      </c>
      <c r="H390" s="27">
        <f t="shared" si="25"/>
        <v>0.97359735973597406</v>
      </c>
      <c r="I390" s="27">
        <f t="shared" si="26"/>
        <v>0.72607260726072598</v>
      </c>
      <c r="J390" s="27">
        <f t="shared" si="27"/>
        <v>0.24422442244224399</v>
      </c>
      <c r="K390" s="105"/>
      <c r="L390" s="120"/>
      <c r="M390" s="105"/>
      <c r="N390" s="105"/>
      <c r="O390" s="97"/>
    </row>
    <row r="391" spans="1:15" ht="15" x14ac:dyDescent="0.25">
      <c r="A391" s="40">
        <v>0.28382838283828399</v>
      </c>
      <c r="B391" s="40">
        <v>0.76897689768976896</v>
      </c>
      <c r="C391" s="40">
        <v>0.97689768976897695</v>
      </c>
      <c r="D391" s="40">
        <v>0.99339933993399299</v>
      </c>
      <c r="E391" s="49"/>
      <c r="F391" s="43">
        <v>1.2</v>
      </c>
      <c r="G391" s="27">
        <f t="shared" si="24"/>
        <v>0.99339933993399299</v>
      </c>
      <c r="H391" s="27">
        <f t="shared" si="25"/>
        <v>0.97689768976897695</v>
      </c>
      <c r="I391" s="27">
        <f t="shared" si="26"/>
        <v>0.76897689768976896</v>
      </c>
      <c r="J391" s="27">
        <f t="shared" si="27"/>
        <v>0.28382838283828399</v>
      </c>
      <c r="K391" s="105"/>
      <c r="L391" s="120"/>
      <c r="M391" s="105"/>
      <c r="N391" s="105"/>
      <c r="O391" s="97"/>
    </row>
    <row r="392" spans="1:15" ht="15" x14ac:dyDescent="0.25">
      <c r="A392" s="40">
        <v>0.32343234323432302</v>
      </c>
      <c r="B392" s="40">
        <v>0.80198019801980203</v>
      </c>
      <c r="C392" s="40">
        <v>0.98019801980197996</v>
      </c>
      <c r="D392" s="40">
        <v>0.99339933993399299</v>
      </c>
      <c r="E392" s="49"/>
      <c r="F392" s="43">
        <v>1.3</v>
      </c>
      <c r="G392" s="27">
        <f t="shared" si="24"/>
        <v>0.99339933993399299</v>
      </c>
      <c r="H392" s="27">
        <f t="shared" si="25"/>
        <v>0.98019801980197996</v>
      </c>
      <c r="I392" s="27">
        <f t="shared" si="26"/>
        <v>0.80198019801980203</v>
      </c>
      <c r="J392" s="27">
        <f t="shared" si="27"/>
        <v>0.32343234323432302</v>
      </c>
      <c r="K392" s="105"/>
      <c r="L392" s="120"/>
      <c r="M392" s="105"/>
      <c r="N392" s="105"/>
      <c r="O392" s="97"/>
    </row>
    <row r="393" spans="1:15" ht="15" x14ac:dyDescent="0.25">
      <c r="A393" s="40">
        <v>0.36303630363036299</v>
      </c>
      <c r="B393" s="40">
        <v>0.83498349834983498</v>
      </c>
      <c r="C393" s="40">
        <v>0.98349834983498396</v>
      </c>
      <c r="D393" s="40">
        <v>0.99339933993399299</v>
      </c>
      <c r="E393" s="49"/>
      <c r="F393" s="43">
        <v>1.4</v>
      </c>
      <c r="G393" s="27">
        <f t="shared" si="24"/>
        <v>0.99339933993399299</v>
      </c>
      <c r="H393" s="27">
        <f t="shared" si="25"/>
        <v>0.98349834983498396</v>
      </c>
      <c r="I393" s="27">
        <f t="shared" si="26"/>
        <v>0.83498349834983498</v>
      </c>
      <c r="J393" s="27">
        <f t="shared" si="27"/>
        <v>0.36303630363036299</v>
      </c>
      <c r="K393" s="105"/>
      <c r="L393" s="120"/>
      <c r="M393" s="105"/>
      <c r="N393" s="105"/>
      <c r="O393" s="97"/>
    </row>
    <row r="394" spans="1:15" ht="15" x14ac:dyDescent="0.25">
      <c r="A394" s="40">
        <v>0.396039603960396</v>
      </c>
      <c r="B394" s="40">
        <v>0.85808580858085803</v>
      </c>
      <c r="C394" s="40">
        <v>0.99009900990098998</v>
      </c>
      <c r="D394" s="40">
        <v>0.99669966996699699</v>
      </c>
      <c r="E394" s="49"/>
      <c r="F394" s="43">
        <v>1.5</v>
      </c>
      <c r="G394" s="27">
        <f t="shared" si="24"/>
        <v>0.99669966996699699</v>
      </c>
      <c r="H394" s="27">
        <f t="shared" si="25"/>
        <v>0.99009900990098998</v>
      </c>
      <c r="I394" s="27">
        <f t="shared" si="26"/>
        <v>0.85808580858085803</v>
      </c>
      <c r="J394" s="27">
        <f t="shared" si="27"/>
        <v>0.396039603960396</v>
      </c>
      <c r="K394" s="105"/>
      <c r="L394" s="120"/>
      <c r="M394" s="105"/>
      <c r="N394" s="105"/>
      <c r="O394" s="97"/>
    </row>
    <row r="395" spans="1:15" ht="15" x14ac:dyDescent="0.25">
      <c r="A395" s="40">
        <v>0.42904290429042902</v>
      </c>
      <c r="B395" s="40">
        <v>0.88118811881188097</v>
      </c>
      <c r="C395" s="40">
        <v>0.99339933993399299</v>
      </c>
      <c r="D395" s="40">
        <v>0.99339933993399299</v>
      </c>
      <c r="E395" s="49"/>
      <c r="F395" s="43">
        <v>1.6</v>
      </c>
      <c r="G395" s="27">
        <f t="shared" si="24"/>
        <v>0.99339933993399299</v>
      </c>
      <c r="H395" s="27">
        <f t="shared" si="25"/>
        <v>0.99339933993399299</v>
      </c>
      <c r="I395" s="27">
        <f t="shared" si="26"/>
        <v>0.88118811881188097</v>
      </c>
      <c r="J395" s="27">
        <f t="shared" si="27"/>
        <v>0.42904290429042902</v>
      </c>
      <c r="K395" s="105"/>
      <c r="L395" s="120"/>
      <c r="M395" s="105"/>
      <c r="N395" s="105"/>
      <c r="O395" s="97"/>
    </row>
    <row r="396" spans="1:15" ht="15" x14ac:dyDescent="0.25">
      <c r="A396" s="40">
        <v>0.46534653465346498</v>
      </c>
      <c r="B396" s="40">
        <v>0.89768976897689801</v>
      </c>
      <c r="C396" s="40">
        <v>0.99669966996699699</v>
      </c>
      <c r="D396" s="40">
        <v>0.99009900990098998</v>
      </c>
      <c r="E396" s="49"/>
      <c r="F396" s="43">
        <v>1.7</v>
      </c>
      <c r="G396" s="27">
        <f t="shared" si="24"/>
        <v>0.99009900990098998</v>
      </c>
      <c r="H396" s="27">
        <f t="shared" si="25"/>
        <v>0.99669966996699699</v>
      </c>
      <c r="I396" s="27">
        <f t="shared" si="26"/>
        <v>0.89768976897689801</v>
      </c>
      <c r="J396" s="27">
        <f t="shared" si="27"/>
        <v>0.46534653465346498</v>
      </c>
      <c r="K396" s="105"/>
      <c r="L396" s="120"/>
      <c r="M396" s="105"/>
      <c r="N396" s="105"/>
      <c r="O396" s="97"/>
    </row>
    <row r="397" spans="1:15" ht="15" x14ac:dyDescent="0.25">
      <c r="A397" s="40">
        <v>0.49504950495049499</v>
      </c>
      <c r="B397" s="40">
        <v>0.91749174917491705</v>
      </c>
      <c r="C397" s="40">
        <v>0.99669966996699699</v>
      </c>
      <c r="D397" s="40">
        <v>0.99669966996699699</v>
      </c>
      <c r="E397" s="49"/>
      <c r="F397" s="43">
        <v>1.8</v>
      </c>
      <c r="G397" s="27">
        <f t="shared" si="24"/>
        <v>0.99669966996699699</v>
      </c>
      <c r="H397" s="27">
        <f t="shared" si="25"/>
        <v>0.99669966996699699</v>
      </c>
      <c r="I397" s="27">
        <f t="shared" si="26"/>
        <v>0.91749174917491705</v>
      </c>
      <c r="J397" s="27">
        <f t="shared" si="27"/>
        <v>0.49504950495049499</v>
      </c>
      <c r="K397" s="105"/>
      <c r="L397" s="120"/>
      <c r="M397" s="105"/>
      <c r="N397" s="105"/>
      <c r="O397" s="97"/>
    </row>
    <row r="398" spans="1:15" ht="15" x14ac:dyDescent="0.25">
      <c r="A398" s="40">
        <v>0.528052805280528</v>
      </c>
      <c r="B398" s="40">
        <v>0.92409240924092395</v>
      </c>
      <c r="C398" s="40">
        <v>0.99669966996699699</v>
      </c>
      <c r="D398" s="40">
        <v>0.99669966996699699</v>
      </c>
      <c r="E398" s="49"/>
      <c r="F398" s="43">
        <v>1.9</v>
      </c>
      <c r="G398" s="27">
        <f t="shared" si="24"/>
        <v>0.99669966996699699</v>
      </c>
      <c r="H398" s="27">
        <f t="shared" si="25"/>
        <v>0.99669966996699699</v>
      </c>
      <c r="I398" s="27">
        <f t="shared" si="26"/>
        <v>0.92409240924092395</v>
      </c>
      <c r="J398" s="27">
        <f t="shared" si="27"/>
        <v>0.528052805280528</v>
      </c>
      <c r="K398" s="105"/>
      <c r="L398" s="120"/>
      <c r="M398" s="105"/>
      <c r="N398" s="105"/>
      <c r="O398" s="97"/>
    </row>
    <row r="399" spans="1:15" ht="15" x14ac:dyDescent="0.25">
      <c r="A399" s="40">
        <v>0.55445544554455495</v>
      </c>
      <c r="B399" s="40">
        <v>0.93729372937293698</v>
      </c>
      <c r="C399" s="40">
        <v>0.99669966996699699</v>
      </c>
      <c r="D399" s="40">
        <v>0.99669966996699699</v>
      </c>
      <c r="E399" s="49"/>
      <c r="F399" s="43">
        <v>2</v>
      </c>
      <c r="G399" s="27">
        <f t="shared" si="24"/>
        <v>0.99669966996699699</v>
      </c>
      <c r="H399" s="27">
        <f t="shared" si="25"/>
        <v>0.99669966996699699</v>
      </c>
      <c r="I399" s="27">
        <f t="shared" si="26"/>
        <v>0.93729372937293698</v>
      </c>
      <c r="J399" s="27">
        <f t="shared" si="27"/>
        <v>0.55445544554455495</v>
      </c>
      <c r="K399" s="105"/>
      <c r="L399" s="120"/>
      <c r="M399" s="105"/>
      <c r="N399" s="105"/>
      <c r="O399" s="97"/>
    </row>
    <row r="400" spans="1:15" ht="14.45" customHeight="1" x14ac:dyDescent="0.25">
      <c r="A400" s="40">
        <v>0</v>
      </c>
      <c r="B400" s="40">
        <v>3.1847133757961798E-3</v>
      </c>
      <c r="C400" s="40">
        <v>3.8216560509554097E-2</v>
      </c>
      <c r="D400" s="40">
        <v>0.952229299363057</v>
      </c>
      <c r="E400" s="49"/>
      <c r="F400" s="43">
        <v>0.125</v>
      </c>
      <c r="G400" s="27">
        <f t="shared" si="24"/>
        <v>0.952229299363057</v>
      </c>
      <c r="H400" s="27">
        <f t="shared" si="25"/>
        <v>3.8216560509554097E-2</v>
      </c>
      <c r="I400" s="27">
        <f t="shared" si="26"/>
        <v>3.1847133757961798E-3</v>
      </c>
      <c r="J400" s="27">
        <f t="shared" si="27"/>
        <v>0</v>
      </c>
      <c r="K400" s="105" t="s">
        <v>114</v>
      </c>
      <c r="L400" s="120"/>
      <c r="M400" s="105"/>
      <c r="N400" s="105"/>
      <c r="O400" s="97" t="s">
        <v>205</v>
      </c>
    </row>
    <row r="401" spans="1:15" ht="15" x14ac:dyDescent="0.25">
      <c r="A401" s="40">
        <v>3.1847133757961798E-3</v>
      </c>
      <c r="B401" s="40">
        <v>1.9108280254777101E-2</v>
      </c>
      <c r="C401" s="40">
        <v>0.25159235668789798</v>
      </c>
      <c r="D401" s="40">
        <v>0.99044585987261102</v>
      </c>
      <c r="E401" s="49"/>
      <c r="F401" s="43">
        <v>0.25</v>
      </c>
      <c r="G401" s="27">
        <f t="shared" si="24"/>
        <v>0.99044585987261102</v>
      </c>
      <c r="H401" s="27">
        <f t="shared" si="25"/>
        <v>0.25159235668789798</v>
      </c>
      <c r="I401" s="27">
        <f t="shared" si="26"/>
        <v>1.9108280254777101E-2</v>
      </c>
      <c r="J401" s="27">
        <f t="shared" si="27"/>
        <v>3.1847133757961798E-3</v>
      </c>
      <c r="K401" s="105"/>
      <c r="L401" s="120"/>
      <c r="M401" s="105"/>
      <c r="N401" s="105"/>
      <c r="O401" s="97"/>
    </row>
    <row r="402" spans="1:15" ht="15" x14ac:dyDescent="0.25">
      <c r="A402" s="40">
        <v>6.3694267515923596E-3</v>
      </c>
      <c r="B402" s="40">
        <v>9.5541401273885398E-2</v>
      </c>
      <c r="C402" s="40">
        <v>0.52866242038216604</v>
      </c>
      <c r="D402" s="40">
        <v>0.99044585987261102</v>
      </c>
      <c r="E402" s="49"/>
      <c r="F402" s="43">
        <v>0.375</v>
      </c>
      <c r="G402" s="27">
        <f t="shared" si="24"/>
        <v>0.99044585987261102</v>
      </c>
      <c r="H402" s="27">
        <f t="shared" si="25"/>
        <v>0.52866242038216604</v>
      </c>
      <c r="I402" s="27">
        <f t="shared" si="26"/>
        <v>9.5541401273885398E-2</v>
      </c>
      <c r="J402" s="27">
        <f t="shared" si="27"/>
        <v>6.3694267515923596E-3</v>
      </c>
      <c r="K402" s="105"/>
      <c r="L402" s="120"/>
      <c r="M402" s="105"/>
      <c r="N402" s="105"/>
      <c r="O402" s="97"/>
    </row>
    <row r="403" spans="1:15" ht="15" x14ac:dyDescent="0.25">
      <c r="A403" s="40">
        <v>2.2292993630573198E-2</v>
      </c>
      <c r="B403" s="40">
        <v>0.20700636942675199</v>
      </c>
      <c r="C403" s="40">
        <v>0.72929936305732501</v>
      </c>
      <c r="D403" s="40">
        <v>0.99363057324840798</v>
      </c>
      <c r="E403" s="49"/>
      <c r="F403" s="43">
        <v>0.5</v>
      </c>
      <c r="G403" s="27">
        <f t="shared" si="24"/>
        <v>0.99363057324840798</v>
      </c>
      <c r="H403" s="27">
        <f t="shared" si="25"/>
        <v>0.72929936305732501</v>
      </c>
      <c r="I403" s="27">
        <f t="shared" si="26"/>
        <v>0.20700636942675199</v>
      </c>
      <c r="J403" s="27">
        <f t="shared" si="27"/>
        <v>2.2292993630573198E-2</v>
      </c>
      <c r="K403" s="105"/>
      <c r="L403" s="120"/>
      <c r="M403" s="105"/>
      <c r="N403" s="105"/>
      <c r="O403" s="97"/>
    </row>
    <row r="404" spans="1:15" ht="15" x14ac:dyDescent="0.25">
      <c r="A404" s="40">
        <v>4.7770700636942699E-2</v>
      </c>
      <c r="B404" s="40">
        <v>0.337579617834395</v>
      </c>
      <c r="C404" s="40">
        <v>0.84394904458598696</v>
      </c>
      <c r="D404" s="40">
        <v>0.99044585987261102</v>
      </c>
      <c r="E404" s="49"/>
      <c r="F404" s="43">
        <v>0.625</v>
      </c>
      <c r="G404" s="27">
        <f t="shared" si="24"/>
        <v>0.99044585987261102</v>
      </c>
      <c r="H404" s="27">
        <f t="shared" si="25"/>
        <v>0.84394904458598696</v>
      </c>
      <c r="I404" s="27">
        <f t="shared" si="26"/>
        <v>0.337579617834395</v>
      </c>
      <c r="J404" s="27">
        <f t="shared" si="27"/>
        <v>4.7770700636942699E-2</v>
      </c>
      <c r="K404" s="105"/>
      <c r="L404" s="120"/>
      <c r="M404" s="105"/>
      <c r="N404" s="105"/>
      <c r="O404" s="97"/>
    </row>
    <row r="405" spans="1:15" ht="15" x14ac:dyDescent="0.25">
      <c r="A405" s="40">
        <v>8.9171974522293002E-2</v>
      </c>
      <c r="B405" s="40">
        <v>0.46496815286624199</v>
      </c>
      <c r="C405" s="40">
        <v>0.90764331210191096</v>
      </c>
      <c r="D405" s="40">
        <v>0.99044585987261102</v>
      </c>
      <c r="E405" s="49"/>
      <c r="F405" s="43">
        <v>0.75</v>
      </c>
      <c r="G405" s="27">
        <f t="shared" si="24"/>
        <v>0.99044585987261102</v>
      </c>
      <c r="H405" s="27">
        <f t="shared" si="25"/>
        <v>0.90764331210191096</v>
      </c>
      <c r="I405" s="27">
        <f t="shared" si="26"/>
        <v>0.46496815286624199</v>
      </c>
      <c r="J405" s="27">
        <f t="shared" si="27"/>
        <v>8.9171974522293002E-2</v>
      </c>
      <c r="K405" s="105"/>
      <c r="L405" s="120"/>
      <c r="M405" s="105"/>
      <c r="N405" s="105"/>
      <c r="O405" s="97"/>
    </row>
    <row r="406" spans="1:15" ht="15" x14ac:dyDescent="0.25">
      <c r="A406" s="40">
        <v>0.136942675159236</v>
      </c>
      <c r="B406" s="40">
        <v>0.57643312101910804</v>
      </c>
      <c r="C406" s="40">
        <v>0.94267515923566902</v>
      </c>
      <c r="D406" s="40">
        <v>0.99681528662420404</v>
      </c>
      <c r="E406" s="49"/>
      <c r="F406" s="43">
        <v>0.875</v>
      </c>
      <c r="G406" s="27">
        <f t="shared" si="24"/>
        <v>0.99681528662420404</v>
      </c>
      <c r="H406" s="27">
        <f t="shared" si="25"/>
        <v>0.94267515923566902</v>
      </c>
      <c r="I406" s="27">
        <f t="shared" si="26"/>
        <v>0.57643312101910804</v>
      </c>
      <c r="J406" s="27">
        <f t="shared" si="27"/>
        <v>0.136942675159236</v>
      </c>
      <c r="K406" s="105"/>
      <c r="L406" s="120"/>
      <c r="M406" s="105"/>
      <c r="N406" s="105"/>
      <c r="O406" s="97"/>
    </row>
    <row r="407" spans="1:15" ht="15" x14ac:dyDescent="0.25">
      <c r="A407" s="40">
        <v>0.18789808917197501</v>
      </c>
      <c r="B407" s="40">
        <v>0.66560509554140102</v>
      </c>
      <c r="C407" s="40">
        <v>0.96178343949044598</v>
      </c>
      <c r="D407" s="40">
        <v>0.99363057324840798</v>
      </c>
      <c r="E407" s="49"/>
      <c r="F407" s="43">
        <v>1</v>
      </c>
      <c r="G407" s="27">
        <f t="shared" si="24"/>
        <v>0.99363057324840798</v>
      </c>
      <c r="H407" s="27">
        <f t="shared" si="25"/>
        <v>0.96178343949044598</v>
      </c>
      <c r="I407" s="27">
        <f t="shared" si="26"/>
        <v>0.66560509554140102</v>
      </c>
      <c r="J407" s="27">
        <f t="shared" si="27"/>
        <v>0.18789808917197501</v>
      </c>
      <c r="K407" s="105"/>
      <c r="L407" s="120"/>
      <c r="M407" s="105"/>
      <c r="N407" s="105"/>
      <c r="O407" s="97"/>
    </row>
    <row r="408" spans="1:15" ht="15" x14ac:dyDescent="0.25">
      <c r="A408" s="40">
        <v>0.24203821656051</v>
      </c>
      <c r="B408" s="40">
        <v>0.73566878980891703</v>
      </c>
      <c r="C408" s="40">
        <v>0.97770700636942698</v>
      </c>
      <c r="D408" s="40">
        <v>0.99363057324840798</v>
      </c>
      <c r="E408" s="49"/>
      <c r="F408" s="43">
        <v>1.125</v>
      </c>
      <c r="G408" s="27">
        <f t="shared" si="24"/>
        <v>0.99363057324840798</v>
      </c>
      <c r="H408" s="27">
        <f t="shared" si="25"/>
        <v>0.97770700636942698</v>
      </c>
      <c r="I408" s="27">
        <f t="shared" si="26"/>
        <v>0.73566878980891703</v>
      </c>
      <c r="J408" s="27">
        <f t="shared" si="27"/>
        <v>0.24203821656051</v>
      </c>
      <c r="K408" s="105"/>
      <c r="L408" s="120"/>
      <c r="M408" s="105"/>
      <c r="N408" s="105"/>
      <c r="O408" s="97"/>
    </row>
    <row r="409" spans="1:15" ht="15" x14ac:dyDescent="0.25">
      <c r="A409" s="40">
        <v>0.29617834394904502</v>
      </c>
      <c r="B409" s="40">
        <v>0.79299363057324801</v>
      </c>
      <c r="C409" s="40">
        <v>0.984076433121019</v>
      </c>
      <c r="D409" s="40">
        <v>0.99681528662420404</v>
      </c>
      <c r="E409" s="49"/>
      <c r="F409" s="43">
        <v>1.25</v>
      </c>
      <c r="G409" s="27">
        <f t="shared" si="24"/>
        <v>0.99681528662420404</v>
      </c>
      <c r="H409" s="27">
        <f t="shared" si="25"/>
        <v>0.984076433121019</v>
      </c>
      <c r="I409" s="27">
        <f t="shared" si="26"/>
        <v>0.79299363057324801</v>
      </c>
      <c r="J409" s="27">
        <f t="shared" si="27"/>
        <v>0.29617834394904502</v>
      </c>
      <c r="K409" s="105"/>
      <c r="L409" s="120"/>
      <c r="M409" s="105"/>
      <c r="N409" s="105"/>
      <c r="O409" s="97"/>
    </row>
    <row r="410" spans="1:15" ht="15" x14ac:dyDescent="0.25">
      <c r="A410" s="40">
        <v>0.35031847133757998</v>
      </c>
      <c r="B410" s="40">
        <v>0.83757961783439505</v>
      </c>
      <c r="C410" s="40">
        <v>0.99044585987261102</v>
      </c>
      <c r="D410" s="40">
        <v>0.99681528662420404</v>
      </c>
      <c r="E410" s="49"/>
      <c r="F410" s="43">
        <v>1.375</v>
      </c>
      <c r="G410" s="27">
        <f t="shared" si="24"/>
        <v>0.99681528662420404</v>
      </c>
      <c r="H410" s="27">
        <f t="shared" si="25"/>
        <v>0.99044585987261102</v>
      </c>
      <c r="I410" s="27">
        <f t="shared" si="26"/>
        <v>0.83757961783439505</v>
      </c>
      <c r="J410" s="27">
        <f t="shared" si="27"/>
        <v>0.35031847133757998</v>
      </c>
      <c r="K410" s="105"/>
      <c r="L410" s="120"/>
      <c r="M410" s="105"/>
      <c r="N410" s="105"/>
      <c r="O410" s="97"/>
    </row>
    <row r="411" spans="1:15" ht="15" x14ac:dyDescent="0.25">
      <c r="A411" s="40">
        <v>0.404458598726115</v>
      </c>
      <c r="B411" s="40">
        <v>0.86942675159235705</v>
      </c>
      <c r="C411" s="40">
        <v>0.99363057324840798</v>
      </c>
      <c r="D411" s="40">
        <v>0.99681528662420404</v>
      </c>
      <c r="E411" s="49"/>
      <c r="F411" s="43">
        <v>1.5</v>
      </c>
      <c r="G411" s="27">
        <f t="shared" si="24"/>
        <v>0.99681528662420404</v>
      </c>
      <c r="H411" s="27">
        <f t="shared" si="25"/>
        <v>0.99363057324840798</v>
      </c>
      <c r="I411" s="27">
        <f t="shared" si="26"/>
        <v>0.86942675159235705</v>
      </c>
      <c r="J411" s="27">
        <f t="shared" si="27"/>
        <v>0.404458598726115</v>
      </c>
      <c r="K411" s="105"/>
      <c r="L411" s="120"/>
      <c r="M411" s="105"/>
      <c r="N411" s="105"/>
      <c r="O411" s="97"/>
    </row>
    <row r="412" spans="1:15" ht="15" x14ac:dyDescent="0.25">
      <c r="A412" s="40">
        <v>0.452229299363057</v>
      </c>
      <c r="B412" s="40">
        <v>0.89490445859872603</v>
      </c>
      <c r="C412" s="40">
        <v>0.99363057324840798</v>
      </c>
      <c r="D412" s="40">
        <v>0.99681528662420404</v>
      </c>
      <c r="E412" s="49"/>
      <c r="F412" s="43">
        <v>1.625</v>
      </c>
      <c r="G412" s="27">
        <f t="shared" si="24"/>
        <v>0.99681528662420404</v>
      </c>
      <c r="H412" s="27">
        <f t="shared" si="25"/>
        <v>0.99363057324840798</v>
      </c>
      <c r="I412" s="27">
        <f t="shared" si="26"/>
        <v>0.89490445859872603</v>
      </c>
      <c r="J412" s="27">
        <f t="shared" si="27"/>
        <v>0.452229299363057</v>
      </c>
      <c r="K412" s="105"/>
      <c r="L412" s="120"/>
      <c r="M412" s="105"/>
      <c r="N412" s="105"/>
      <c r="O412" s="97"/>
    </row>
    <row r="413" spans="1:15" ht="15" x14ac:dyDescent="0.25">
      <c r="A413" s="40">
        <v>0.5</v>
      </c>
      <c r="B413" s="40">
        <v>0.920382165605096</v>
      </c>
      <c r="C413" s="40">
        <v>0.99363057324840798</v>
      </c>
      <c r="D413" s="40">
        <v>0.99681528662420404</v>
      </c>
      <c r="E413" s="49"/>
      <c r="F413" s="43">
        <v>1.75</v>
      </c>
      <c r="G413" s="27">
        <f t="shared" si="24"/>
        <v>0.99681528662420404</v>
      </c>
      <c r="H413" s="27">
        <f t="shared" si="25"/>
        <v>0.99363057324840798</v>
      </c>
      <c r="I413" s="27">
        <f t="shared" si="26"/>
        <v>0.920382165605096</v>
      </c>
      <c r="J413" s="27">
        <f t="shared" si="27"/>
        <v>0.5</v>
      </c>
      <c r="K413" s="105"/>
      <c r="L413" s="120"/>
      <c r="M413" s="105"/>
      <c r="N413" s="105"/>
      <c r="O413" s="97"/>
    </row>
    <row r="414" spans="1:15" ht="15" x14ac:dyDescent="0.25">
      <c r="A414" s="40">
        <v>0.54458598726114604</v>
      </c>
      <c r="B414" s="40">
        <v>0.93949044585987296</v>
      </c>
      <c r="C414" s="40">
        <v>0.99363057324840798</v>
      </c>
      <c r="D414" s="40">
        <v>0.99363057324840798</v>
      </c>
      <c r="E414" s="49"/>
      <c r="F414" s="43">
        <v>1.875</v>
      </c>
      <c r="G414" s="27">
        <f t="shared" si="24"/>
        <v>0.99363057324840798</v>
      </c>
      <c r="H414" s="27">
        <f t="shared" si="25"/>
        <v>0.99363057324840798</v>
      </c>
      <c r="I414" s="27">
        <f t="shared" si="26"/>
        <v>0.93949044585987296</v>
      </c>
      <c r="J414" s="27">
        <f t="shared" si="27"/>
        <v>0.54458598726114604</v>
      </c>
      <c r="K414" s="105"/>
      <c r="L414" s="120"/>
      <c r="M414" s="105"/>
      <c r="N414" s="105"/>
      <c r="O414" s="97"/>
    </row>
    <row r="415" spans="1:15" ht="15" x14ac:dyDescent="0.25">
      <c r="A415" s="40">
        <v>0.58280254777070095</v>
      </c>
      <c r="B415" s="40">
        <v>0.94904458598726105</v>
      </c>
      <c r="C415" s="40">
        <v>0.99681528662420404</v>
      </c>
      <c r="D415" s="40">
        <v>0.99363057324840798</v>
      </c>
      <c r="E415" s="49"/>
      <c r="F415" s="43">
        <v>2</v>
      </c>
      <c r="G415" s="27">
        <f t="shared" si="24"/>
        <v>0.99363057324840798</v>
      </c>
      <c r="H415" s="27">
        <f t="shared" si="25"/>
        <v>0.99681528662420404</v>
      </c>
      <c r="I415" s="27">
        <f t="shared" si="26"/>
        <v>0.94904458598726105</v>
      </c>
      <c r="J415" s="27">
        <f t="shared" si="27"/>
        <v>0.58280254777070095</v>
      </c>
      <c r="K415" s="105"/>
      <c r="L415" s="120"/>
      <c r="M415" s="105"/>
      <c r="N415" s="105"/>
      <c r="O415" s="97"/>
    </row>
    <row r="416" spans="1:15" ht="15" x14ac:dyDescent="0.25">
      <c r="A416" s="40">
        <v>0.61783439490445902</v>
      </c>
      <c r="B416" s="40">
        <v>0.95859872611465002</v>
      </c>
      <c r="C416" s="40">
        <v>0.99363057324840798</v>
      </c>
      <c r="D416" s="40">
        <v>0.99363057324840798</v>
      </c>
      <c r="E416" s="49"/>
      <c r="F416" s="43">
        <v>2.125</v>
      </c>
      <c r="G416" s="27">
        <f t="shared" si="24"/>
        <v>0.99363057324840798</v>
      </c>
      <c r="H416" s="27">
        <f t="shared" si="25"/>
        <v>0.99363057324840798</v>
      </c>
      <c r="I416" s="27">
        <f t="shared" si="26"/>
        <v>0.95859872611465002</v>
      </c>
      <c r="J416" s="27">
        <f t="shared" si="27"/>
        <v>0.61783439490445902</v>
      </c>
      <c r="K416" s="105"/>
      <c r="L416" s="120"/>
      <c r="M416" s="105"/>
      <c r="N416" s="105"/>
      <c r="O416" s="97"/>
    </row>
    <row r="417" spans="1:15" ht="15" x14ac:dyDescent="0.25">
      <c r="A417" s="40">
        <v>0.64968152866242002</v>
      </c>
      <c r="B417" s="40">
        <v>0.96496815286624205</v>
      </c>
      <c r="C417" s="40">
        <v>0.99363057324840798</v>
      </c>
      <c r="D417" s="40">
        <v>0.99681528662420404</v>
      </c>
      <c r="E417" s="49"/>
      <c r="F417" s="43">
        <v>2.25</v>
      </c>
      <c r="G417" s="27">
        <f t="shared" si="24"/>
        <v>0.99681528662420404</v>
      </c>
      <c r="H417" s="27">
        <f t="shared" si="25"/>
        <v>0.99363057324840798</v>
      </c>
      <c r="I417" s="27">
        <f t="shared" si="26"/>
        <v>0.96496815286624205</v>
      </c>
      <c r="J417" s="27">
        <f t="shared" si="27"/>
        <v>0.64968152866242002</v>
      </c>
      <c r="K417" s="105"/>
      <c r="L417" s="120"/>
      <c r="M417" s="105"/>
      <c r="N417" s="105"/>
      <c r="O417" s="97"/>
    </row>
    <row r="418" spans="1:15" ht="15" x14ac:dyDescent="0.25">
      <c r="A418" s="40">
        <v>0.67834394904458595</v>
      </c>
      <c r="B418" s="40">
        <v>0.96496815286624205</v>
      </c>
      <c r="C418" s="40">
        <v>0.99681528662420404</v>
      </c>
      <c r="D418" s="40">
        <v>0.99363057324840798</v>
      </c>
      <c r="E418" s="49"/>
      <c r="F418" s="43">
        <v>2.375</v>
      </c>
      <c r="G418" s="27">
        <f t="shared" si="24"/>
        <v>0.99363057324840798</v>
      </c>
      <c r="H418" s="27">
        <f t="shared" si="25"/>
        <v>0.99681528662420404</v>
      </c>
      <c r="I418" s="27">
        <f t="shared" si="26"/>
        <v>0.96496815286624205</v>
      </c>
      <c r="J418" s="27">
        <f t="shared" si="27"/>
        <v>0.67834394904458595</v>
      </c>
      <c r="K418" s="105"/>
      <c r="L418" s="120"/>
      <c r="M418" s="105"/>
      <c r="N418" s="105"/>
      <c r="O418" s="97"/>
    </row>
    <row r="419" spans="1:15" ht="15" x14ac:dyDescent="0.25">
      <c r="A419" s="40">
        <v>0.70700636942675199</v>
      </c>
      <c r="B419" s="40">
        <v>0.97133757961783396</v>
      </c>
      <c r="C419" s="40">
        <v>0.99681528662420404</v>
      </c>
      <c r="D419" s="40">
        <v>0.99681528662420404</v>
      </c>
      <c r="E419" s="49"/>
      <c r="F419" s="43">
        <v>2.5</v>
      </c>
      <c r="G419" s="27">
        <f t="shared" si="24"/>
        <v>0.99681528662420404</v>
      </c>
      <c r="H419" s="27">
        <f t="shared" si="25"/>
        <v>0.99681528662420404</v>
      </c>
      <c r="I419" s="27">
        <f t="shared" si="26"/>
        <v>0.97133757961783396</v>
      </c>
      <c r="J419" s="27">
        <f t="shared" si="27"/>
        <v>0.70700636942675199</v>
      </c>
      <c r="K419" s="105"/>
      <c r="L419" s="120"/>
      <c r="M419" s="105"/>
      <c r="N419" s="105"/>
      <c r="O419" s="97"/>
    </row>
    <row r="420" spans="1:15" ht="14.45" customHeight="1" x14ac:dyDescent="0.25">
      <c r="A420" s="40">
        <v>3.1645569620253199E-3</v>
      </c>
      <c r="B420" s="40">
        <v>3.1645569620253199E-3</v>
      </c>
      <c r="C420" s="40">
        <v>3.1645569620253199E-3</v>
      </c>
      <c r="D420" s="40">
        <v>0.968354430379747</v>
      </c>
      <c r="E420" s="49"/>
      <c r="F420" s="43">
        <v>0.125</v>
      </c>
      <c r="G420" s="27">
        <f t="shared" si="24"/>
        <v>0.968354430379747</v>
      </c>
      <c r="H420" s="27">
        <f t="shared" si="25"/>
        <v>3.1645569620253199E-3</v>
      </c>
      <c r="I420" s="27">
        <f t="shared" si="26"/>
        <v>3.1645569620253199E-3</v>
      </c>
      <c r="J420" s="27">
        <f t="shared" si="27"/>
        <v>3.1645569620253199E-3</v>
      </c>
      <c r="K420" s="105" t="s">
        <v>115</v>
      </c>
      <c r="L420" s="120"/>
      <c r="M420" s="105"/>
      <c r="N420" s="105"/>
      <c r="O420" s="97" t="s">
        <v>205</v>
      </c>
    </row>
    <row r="421" spans="1:15" ht="15" x14ac:dyDescent="0.25">
      <c r="A421" s="40">
        <v>3.1645569620253199E-3</v>
      </c>
      <c r="B421" s="40">
        <v>3.1645569620253199E-3</v>
      </c>
      <c r="C421" s="40">
        <v>0.123417721518987</v>
      </c>
      <c r="D421" s="40">
        <v>0.996835443037975</v>
      </c>
      <c r="E421" s="49"/>
      <c r="F421" s="43">
        <v>0.25</v>
      </c>
      <c r="G421" s="27">
        <f t="shared" si="24"/>
        <v>0.996835443037975</v>
      </c>
      <c r="H421" s="27">
        <f t="shared" si="25"/>
        <v>0.123417721518987</v>
      </c>
      <c r="I421" s="27">
        <f t="shared" si="26"/>
        <v>3.1645569620253199E-3</v>
      </c>
      <c r="J421" s="27">
        <f t="shared" si="27"/>
        <v>3.1645569620253199E-3</v>
      </c>
      <c r="K421" s="105"/>
      <c r="L421" s="120"/>
      <c r="M421" s="105"/>
      <c r="N421" s="105"/>
      <c r="O421" s="97"/>
    </row>
    <row r="422" spans="1:15" ht="15" x14ac:dyDescent="0.25">
      <c r="A422" s="40">
        <v>3.1645569620253199E-3</v>
      </c>
      <c r="B422" s="40">
        <v>2.53164556962025E-2</v>
      </c>
      <c r="C422" s="40">
        <v>0.439873417721519</v>
      </c>
      <c r="D422" s="40">
        <v>0.996835443037975</v>
      </c>
      <c r="E422" s="49"/>
      <c r="F422" s="43">
        <v>0.375</v>
      </c>
      <c r="G422" s="27">
        <f t="shared" si="24"/>
        <v>0.996835443037975</v>
      </c>
      <c r="H422" s="27">
        <f t="shared" si="25"/>
        <v>0.439873417721519</v>
      </c>
      <c r="I422" s="27">
        <f t="shared" si="26"/>
        <v>2.53164556962025E-2</v>
      </c>
      <c r="J422" s="27">
        <f t="shared" si="27"/>
        <v>3.1645569620253199E-3</v>
      </c>
      <c r="K422" s="105"/>
      <c r="L422" s="120"/>
      <c r="M422" s="105"/>
      <c r="N422" s="105"/>
      <c r="O422" s="97"/>
    </row>
    <row r="423" spans="1:15" ht="15" x14ac:dyDescent="0.25">
      <c r="A423" s="40">
        <v>6.3291139240506302E-3</v>
      </c>
      <c r="B423" s="40">
        <v>0.104430379746835</v>
      </c>
      <c r="C423" s="40">
        <v>0.731012658227848</v>
      </c>
      <c r="D423" s="40">
        <v>1</v>
      </c>
      <c r="E423" s="49"/>
      <c r="F423" s="43">
        <v>0.5</v>
      </c>
      <c r="G423" s="27">
        <f t="shared" si="24"/>
        <v>1</v>
      </c>
      <c r="H423" s="27">
        <f t="shared" si="25"/>
        <v>0.731012658227848</v>
      </c>
      <c r="I423" s="27">
        <f t="shared" si="26"/>
        <v>0.104430379746835</v>
      </c>
      <c r="J423" s="27">
        <f t="shared" si="27"/>
        <v>6.3291139240506302E-3</v>
      </c>
      <c r="K423" s="105"/>
      <c r="L423" s="120"/>
      <c r="M423" s="105"/>
      <c r="N423" s="105"/>
      <c r="O423" s="97"/>
    </row>
    <row r="424" spans="1:15" ht="15" x14ac:dyDescent="0.25">
      <c r="A424" s="40">
        <v>2.2151898734177201E-2</v>
      </c>
      <c r="B424" s="40">
        <v>0.25</v>
      </c>
      <c r="C424" s="40">
        <v>0.879746835443038</v>
      </c>
      <c r="D424" s="40">
        <v>1</v>
      </c>
      <c r="E424" s="49"/>
      <c r="F424" s="43">
        <v>0.625</v>
      </c>
      <c r="G424" s="27">
        <f t="shared" si="24"/>
        <v>1</v>
      </c>
      <c r="H424" s="27">
        <f t="shared" si="25"/>
        <v>0.879746835443038</v>
      </c>
      <c r="I424" s="27">
        <f t="shared" si="26"/>
        <v>0.25</v>
      </c>
      <c r="J424" s="27">
        <f t="shared" si="27"/>
        <v>2.2151898734177201E-2</v>
      </c>
      <c r="K424" s="105"/>
      <c r="L424" s="120"/>
      <c r="M424" s="105"/>
      <c r="N424" s="105"/>
      <c r="O424" s="97"/>
    </row>
    <row r="425" spans="1:15" ht="15" x14ac:dyDescent="0.25">
      <c r="A425" s="40">
        <v>4.7468354430379799E-2</v>
      </c>
      <c r="B425" s="40">
        <v>0.420886075949367</v>
      </c>
      <c r="C425" s="40">
        <v>0.949367088607595</v>
      </c>
      <c r="D425" s="40">
        <v>0.996835443037975</v>
      </c>
      <c r="E425" s="49"/>
      <c r="F425" s="43">
        <v>0.75</v>
      </c>
      <c r="G425" s="27">
        <f t="shared" si="24"/>
        <v>0.996835443037975</v>
      </c>
      <c r="H425" s="27">
        <f t="shared" si="25"/>
        <v>0.949367088607595</v>
      </c>
      <c r="I425" s="27">
        <f t="shared" si="26"/>
        <v>0.420886075949367</v>
      </c>
      <c r="J425" s="27">
        <f t="shared" si="27"/>
        <v>4.7468354430379799E-2</v>
      </c>
      <c r="K425" s="105"/>
      <c r="L425" s="120"/>
      <c r="M425" s="105"/>
      <c r="N425" s="105"/>
      <c r="O425" s="97"/>
    </row>
    <row r="426" spans="1:15" ht="15" x14ac:dyDescent="0.25">
      <c r="A426" s="40">
        <v>8.54430379746835E-2</v>
      </c>
      <c r="B426" s="40">
        <v>0.572784810126582</v>
      </c>
      <c r="C426" s="40">
        <v>0.981012658227848</v>
      </c>
      <c r="D426" s="40">
        <v>0.996835443037975</v>
      </c>
      <c r="E426" s="49"/>
      <c r="F426" s="43">
        <v>0.875</v>
      </c>
      <c r="G426" s="27">
        <f t="shared" si="24"/>
        <v>0.996835443037975</v>
      </c>
      <c r="H426" s="27">
        <f t="shared" si="25"/>
        <v>0.981012658227848</v>
      </c>
      <c r="I426" s="27">
        <f t="shared" si="26"/>
        <v>0.572784810126582</v>
      </c>
      <c r="J426" s="27">
        <f t="shared" si="27"/>
        <v>8.54430379746835E-2</v>
      </c>
      <c r="K426" s="105"/>
      <c r="L426" s="120"/>
      <c r="M426" s="105"/>
      <c r="N426" s="105"/>
      <c r="O426" s="97"/>
    </row>
    <row r="427" spans="1:15" ht="15" x14ac:dyDescent="0.25">
      <c r="A427" s="40">
        <v>0.139240506329114</v>
      </c>
      <c r="B427" s="40">
        <v>0.699367088607595</v>
      </c>
      <c r="C427" s="40">
        <v>0.993670886075949</v>
      </c>
      <c r="D427" s="40">
        <v>1</v>
      </c>
      <c r="E427" s="49"/>
      <c r="F427" s="43">
        <v>1</v>
      </c>
      <c r="G427" s="27">
        <f t="shared" si="24"/>
        <v>1</v>
      </c>
      <c r="H427" s="27">
        <f t="shared" si="25"/>
        <v>0.993670886075949</v>
      </c>
      <c r="I427" s="27">
        <f t="shared" si="26"/>
        <v>0.699367088607595</v>
      </c>
      <c r="J427" s="27">
        <f t="shared" si="27"/>
        <v>0.139240506329114</v>
      </c>
      <c r="K427" s="105"/>
      <c r="L427" s="120"/>
      <c r="M427" s="105"/>
      <c r="N427" s="105"/>
      <c r="O427" s="97"/>
    </row>
    <row r="428" spans="1:15" ht="15" x14ac:dyDescent="0.25">
      <c r="A428" s="40">
        <v>0.20253164556962</v>
      </c>
      <c r="B428" s="40">
        <v>0.79746835443038</v>
      </c>
      <c r="C428" s="40">
        <v>0.996835443037975</v>
      </c>
      <c r="D428" s="40">
        <v>1</v>
      </c>
      <c r="E428" s="49"/>
      <c r="F428" s="43">
        <v>1.125</v>
      </c>
      <c r="G428" s="27">
        <f t="shared" si="24"/>
        <v>1</v>
      </c>
      <c r="H428" s="27">
        <f t="shared" si="25"/>
        <v>0.996835443037975</v>
      </c>
      <c r="I428" s="27">
        <f t="shared" si="26"/>
        <v>0.79746835443038</v>
      </c>
      <c r="J428" s="27">
        <f t="shared" si="27"/>
        <v>0.20253164556962</v>
      </c>
      <c r="K428" s="105"/>
      <c r="L428" s="120"/>
      <c r="M428" s="105"/>
      <c r="N428" s="105"/>
      <c r="O428" s="97"/>
    </row>
    <row r="429" spans="1:15" ht="15" x14ac:dyDescent="0.25">
      <c r="A429" s="40">
        <v>0.272151898734177</v>
      </c>
      <c r="B429" s="40">
        <v>0.870253164556962</v>
      </c>
      <c r="C429" s="40">
        <v>0.996835443037975</v>
      </c>
      <c r="D429" s="40">
        <v>0.996835443037975</v>
      </c>
      <c r="E429" s="49"/>
      <c r="F429" s="43">
        <v>1.25</v>
      </c>
      <c r="G429" s="27">
        <f t="shared" si="24"/>
        <v>0.996835443037975</v>
      </c>
      <c r="H429" s="27">
        <f t="shared" si="25"/>
        <v>0.996835443037975</v>
      </c>
      <c r="I429" s="27">
        <f t="shared" si="26"/>
        <v>0.870253164556962</v>
      </c>
      <c r="J429" s="27">
        <f t="shared" si="27"/>
        <v>0.272151898734177</v>
      </c>
      <c r="K429" s="105"/>
      <c r="L429" s="120"/>
      <c r="M429" s="105"/>
      <c r="N429" s="105"/>
      <c r="O429" s="97"/>
    </row>
    <row r="430" spans="1:15" ht="15" x14ac:dyDescent="0.25">
      <c r="A430" s="40">
        <v>0.341772151898734</v>
      </c>
      <c r="B430" s="40">
        <v>0.914556962025316</v>
      </c>
      <c r="C430" s="40">
        <v>0.996835443037975</v>
      </c>
      <c r="D430" s="40">
        <v>0.996835443037975</v>
      </c>
      <c r="E430" s="49"/>
      <c r="F430" s="43">
        <v>1.375</v>
      </c>
      <c r="G430" s="27">
        <f t="shared" si="24"/>
        <v>0.996835443037975</v>
      </c>
      <c r="H430" s="27">
        <f t="shared" si="25"/>
        <v>0.996835443037975</v>
      </c>
      <c r="I430" s="27">
        <f t="shared" si="26"/>
        <v>0.914556962025316</v>
      </c>
      <c r="J430" s="27">
        <f t="shared" si="27"/>
        <v>0.341772151898734</v>
      </c>
      <c r="K430" s="105"/>
      <c r="L430" s="120"/>
      <c r="M430" s="105"/>
      <c r="N430" s="105"/>
      <c r="O430" s="97"/>
    </row>
    <row r="431" spans="1:15" ht="15" x14ac:dyDescent="0.25">
      <c r="A431" s="40">
        <v>0.408227848101266</v>
      </c>
      <c r="B431" s="40">
        <v>0.939873417721519</v>
      </c>
      <c r="C431" s="40">
        <v>0.993670886075949</v>
      </c>
      <c r="D431" s="40">
        <v>0.996835443037975</v>
      </c>
      <c r="E431" s="49"/>
      <c r="F431" s="43">
        <v>1.5</v>
      </c>
      <c r="G431" s="27">
        <f t="shared" si="24"/>
        <v>0.996835443037975</v>
      </c>
      <c r="H431" s="27">
        <f t="shared" si="25"/>
        <v>0.993670886075949</v>
      </c>
      <c r="I431" s="27">
        <f t="shared" si="26"/>
        <v>0.939873417721519</v>
      </c>
      <c r="J431" s="27">
        <f t="shared" si="27"/>
        <v>0.408227848101266</v>
      </c>
      <c r="K431" s="105"/>
      <c r="L431" s="120"/>
      <c r="M431" s="105"/>
      <c r="N431" s="105"/>
      <c r="O431" s="97"/>
    </row>
    <row r="432" spans="1:15" ht="15" x14ac:dyDescent="0.25">
      <c r="A432" s="40">
        <v>0.474683544303797</v>
      </c>
      <c r="B432" s="40">
        <v>0.968354430379747</v>
      </c>
      <c r="C432" s="40">
        <v>0.996835443037975</v>
      </c>
      <c r="D432" s="40">
        <v>0.996835443037975</v>
      </c>
      <c r="E432" s="49"/>
      <c r="F432" s="43">
        <v>1.625</v>
      </c>
      <c r="G432" s="27">
        <f t="shared" si="24"/>
        <v>0.996835443037975</v>
      </c>
      <c r="H432" s="27">
        <f t="shared" si="25"/>
        <v>0.996835443037975</v>
      </c>
      <c r="I432" s="27">
        <f t="shared" si="26"/>
        <v>0.968354430379747</v>
      </c>
      <c r="J432" s="27">
        <f t="shared" si="27"/>
        <v>0.474683544303797</v>
      </c>
      <c r="K432" s="105"/>
      <c r="L432" s="120"/>
      <c r="M432" s="105"/>
      <c r="N432" s="105"/>
      <c r="O432" s="97"/>
    </row>
    <row r="433" spans="1:15" ht="15" x14ac:dyDescent="0.25">
      <c r="A433" s="40">
        <v>0.537974683544304</v>
      </c>
      <c r="B433" s="40">
        <v>0.977848101265823</v>
      </c>
      <c r="C433" s="40">
        <v>0.996835443037975</v>
      </c>
      <c r="D433" s="40">
        <v>0.996835443037975</v>
      </c>
      <c r="E433" s="49"/>
      <c r="F433" s="43">
        <v>1.75</v>
      </c>
      <c r="G433" s="27">
        <f t="shared" si="24"/>
        <v>0.996835443037975</v>
      </c>
      <c r="H433" s="27">
        <f t="shared" si="25"/>
        <v>0.996835443037975</v>
      </c>
      <c r="I433" s="27">
        <f t="shared" si="26"/>
        <v>0.977848101265823</v>
      </c>
      <c r="J433" s="27">
        <f t="shared" si="27"/>
        <v>0.537974683544304</v>
      </c>
      <c r="K433" s="105"/>
      <c r="L433" s="120"/>
      <c r="M433" s="105"/>
      <c r="N433" s="105"/>
      <c r="O433" s="97"/>
    </row>
    <row r="434" spans="1:15" ht="15" x14ac:dyDescent="0.25">
      <c r="A434" s="40">
        <v>0.594936708860759</v>
      </c>
      <c r="B434" s="40">
        <v>0.987341772151899</v>
      </c>
      <c r="C434" s="40">
        <v>0.996835443037975</v>
      </c>
      <c r="D434" s="40">
        <v>0.996835443037975</v>
      </c>
      <c r="E434" s="49"/>
      <c r="F434" s="43">
        <v>1.875</v>
      </c>
      <c r="G434" s="27">
        <f t="shared" si="24"/>
        <v>0.996835443037975</v>
      </c>
      <c r="H434" s="27">
        <f t="shared" si="25"/>
        <v>0.996835443037975</v>
      </c>
      <c r="I434" s="27">
        <f t="shared" si="26"/>
        <v>0.987341772151899</v>
      </c>
      <c r="J434" s="27">
        <f t="shared" si="27"/>
        <v>0.594936708860759</v>
      </c>
      <c r="K434" s="105"/>
      <c r="L434" s="120"/>
      <c r="M434" s="105"/>
      <c r="N434" s="105"/>
      <c r="O434" s="97"/>
    </row>
    <row r="435" spans="1:15" ht="15" x14ac:dyDescent="0.25">
      <c r="A435" s="40">
        <v>0.645569620253165</v>
      </c>
      <c r="B435" s="40">
        <v>0.993670886075949</v>
      </c>
      <c r="C435" s="40">
        <v>0.996835443037975</v>
      </c>
      <c r="D435" s="40">
        <v>0.996835443037975</v>
      </c>
      <c r="E435" s="49"/>
      <c r="F435" s="43">
        <v>2</v>
      </c>
      <c r="G435" s="27">
        <f t="shared" si="24"/>
        <v>0.996835443037975</v>
      </c>
      <c r="H435" s="27">
        <f t="shared" si="25"/>
        <v>0.996835443037975</v>
      </c>
      <c r="I435" s="27">
        <f t="shared" si="26"/>
        <v>0.993670886075949</v>
      </c>
      <c r="J435" s="27">
        <f t="shared" si="27"/>
        <v>0.645569620253165</v>
      </c>
      <c r="K435" s="105"/>
      <c r="L435" s="120"/>
      <c r="M435" s="105"/>
      <c r="N435" s="105"/>
      <c r="O435" s="97"/>
    </row>
    <row r="436" spans="1:15" ht="15" x14ac:dyDescent="0.25">
      <c r="A436" s="40">
        <v>0.689873417721519</v>
      </c>
      <c r="B436" s="40">
        <v>0.996835443037975</v>
      </c>
      <c r="C436" s="40">
        <v>0.996835443037975</v>
      </c>
      <c r="D436" s="40">
        <v>1</v>
      </c>
      <c r="E436" s="49"/>
      <c r="F436" s="43">
        <v>2.125</v>
      </c>
      <c r="G436" s="27">
        <f t="shared" si="24"/>
        <v>1</v>
      </c>
      <c r="H436" s="27">
        <f t="shared" si="25"/>
        <v>0.996835443037975</v>
      </c>
      <c r="I436" s="27">
        <f t="shared" si="26"/>
        <v>0.996835443037975</v>
      </c>
      <c r="J436" s="27">
        <f t="shared" si="27"/>
        <v>0.689873417721519</v>
      </c>
      <c r="K436" s="105"/>
      <c r="L436" s="120"/>
      <c r="M436" s="105"/>
      <c r="N436" s="105"/>
      <c r="O436" s="97"/>
    </row>
    <row r="437" spans="1:15" ht="15" x14ac:dyDescent="0.25">
      <c r="A437" s="40">
        <v>0.734177215189873</v>
      </c>
      <c r="B437" s="40">
        <v>0.996835443037975</v>
      </c>
      <c r="C437" s="40">
        <v>1</v>
      </c>
      <c r="D437" s="40">
        <v>0.996835443037975</v>
      </c>
      <c r="E437" s="49"/>
      <c r="F437" s="43">
        <v>2.25</v>
      </c>
      <c r="G437" s="27">
        <f t="shared" si="24"/>
        <v>0.996835443037975</v>
      </c>
      <c r="H437" s="27">
        <f t="shared" si="25"/>
        <v>1</v>
      </c>
      <c r="I437" s="27">
        <f t="shared" si="26"/>
        <v>0.996835443037975</v>
      </c>
      <c r="J437" s="27">
        <f t="shared" si="27"/>
        <v>0.734177215189873</v>
      </c>
      <c r="K437" s="105"/>
      <c r="L437" s="120"/>
      <c r="M437" s="105"/>
      <c r="N437" s="105"/>
      <c r="O437" s="97"/>
    </row>
    <row r="438" spans="1:15" ht="15" x14ac:dyDescent="0.25">
      <c r="A438" s="40">
        <v>0.762658227848101</v>
      </c>
      <c r="B438" s="40">
        <v>1</v>
      </c>
      <c r="C438" s="40">
        <v>1</v>
      </c>
      <c r="D438" s="40">
        <v>0.996835443037975</v>
      </c>
      <c r="E438" s="49"/>
      <c r="F438" s="43">
        <v>2.375</v>
      </c>
      <c r="G438" s="27">
        <f t="shared" si="24"/>
        <v>0.996835443037975</v>
      </c>
      <c r="H438" s="27">
        <f t="shared" si="25"/>
        <v>1</v>
      </c>
      <c r="I438" s="27">
        <f t="shared" si="26"/>
        <v>1</v>
      </c>
      <c r="J438" s="27">
        <f t="shared" si="27"/>
        <v>0.762658227848101</v>
      </c>
      <c r="K438" s="105"/>
      <c r="L438" s="120"/>
      <c r="M438" s="105"/>
      <c r="N438" s="105"/>
      <c r="O438" s="97"/>
    </row>
    <row r="439" spans="1:15" ht="15" x14ac:dyDescent="0.25">
      <c r="A439" s="40">
        <v>0.794303797468354</v>
      </c>
      <c r="B439" s="40">
        <v>1</v>
      </c>
      <c r="C439" s="40">
        <v>0.996835443037975</v>
      </c>
      <c r="D439" s="40">
        <v>0.996835443037975</v>
      </c>
      <c r="E439" s="49"/>
      <c r="F439" s="43">
        <v>2.5</v>
      </c>
      <c r="G439" s="27">
        <f t="shared" si="24"/>
        <v>0.996835443037975</v>
      </c>
      <c r="H439" s="27">
        <f t="shared" si="25"/>
        <v>0.996835443037975</v>
      </c>
      <c r="I439" s="27">
        <f t="shared" si="26"/>
        <v>1</v>
      </c>
      <c r="J439" s="27">
        <f t="shared" si="27"/>
        <v>0.794303797468354</v>
      </c>
      <c r="K439" s="105"/>
      <c r="L439" s="120"/>
      <c r="M439" s="105"/>
      <c r="N439" s="105"/>
      <c r="O439" s="97"/>
    </row>
    <row r="440" spans="1:15" ht="14.45" customHeight="1" x14ac:dyDescent="0.25">
      <c r="A440" s="40">
        <v>0</v>
      </c>
      <c r="B440" s="40">
        <v>3.2362459546925598E-3</v>
      </c>
      <c r="C440" s="40">
        <v>8.41423948220065E-2</v>
      </c>
      <c r="D440" s="40">
        <v>0.98381877022653696</v>
      </c>
      <c r="E440" s="49"/>
      <c r="F440" s="43">
        <v>0.1</v>
      </c>
      <c r="G440" s="27">
        <f t="shared" si="24"/>
        <v>0.98381877022653696</v>
      </c>
      <c r="H440" s="27">
        <f t="shared" si="25"/>
        <v>8.41423948220065E-2</v>
      </c>
      <c r="I440" s="27">
        <f t="shared" si="26"/>
        <v>3.2362459546925598E-3</v>
      </c>
      <c r="J440" s="27">
        <f t="shared" si="27"/>
        <v>0</v>
      </c>
      <c r="K440" s="105" t="s">
        <v>116</v>
      </c>
      <c r="L440" s="120"/>
      <c r="M440" s="105"/>
      <c r="N440" s="105"/>
      <c r="O440" s="97" t="s">
        <v>203</v>
      </c>
    </row>
    <row r="441" spans="1:15" ht="15" x14ac:dyDescent="0.25">
      <c r="A441" s="40">
        <v>3.2362459546925598E-3</v>
      </c>
      <c r="B441" s="40">
        <v>3.8834951456310697E-2</v>
      </c>
      <c r="C441" s="40">
        <v>0.38834951456310701</v>
      </c>
      <c r="D441" s="40">
        <v>0.990291262135922</v>
      </c>
      <c r="E441" s="49"/>
      <c r="F441" s="43">
        <v>0.2</v>
      </c>
      <c r="G441" s="27">
        <f t="shared" si="24"/>
        <v>0.990291262135922</v>
      </c>
      <c r="H441" s="27">
        <f t="shared" si="25"/>
        <v>0.38834951456310701</v>
      </c>
      <c r="I441" s="27">
        <f t="shared" si="26"/>
        <v>3.8834951456310697E-2</v>
      </c>
      <c r="J441" s="27">
        <f t="shared" si="27"/>
        <v>3.2362459546925598E-3</v>
      </c>
      <c r="K441" s="105"/>
      <c r="L441" s="120"/>
      <c r="M441" s="105"/>
      <c r="N441" s="105"/>
      <c r="O441" s="97"/>
    </row>
    <row r="442" spans="1:15" ht="15" x14ac:dyDescent="0.25">
      <c r="A442" s="40">
        <v>6.4724919093851101E-3</v>
      </c>
      <c r="B442" s="40">
        <v>0.129449838187702</v>
      </c>
      <c r="C442" s="40">
        <v>0.65048543689320404</v>
      </c>
      <c r="D442" s="40">
        <v>0.99352750809061496</v>
      </c>
      <c r="E442" s="49"/>
      <c r="F442" s="43">
        <v>0.3</v>
      </c>
      <c r="G442" s="27">
        <f t="shared" si="24"/>
        <v>0.99352750809061496</v>
      </c>
      <c r="H442" s="27">
        <f t="shared" si="25"/>
        <v>0.65048543689320404</v>
      </c>
      <c r="I442" s="27">
        <f t="shared" si="26"/>
        <v>0.129449838187702</v>
      </c>
      <c r="J442" s="27">
        <f t="shared" si="27"/>
        <v>6.4724919093851101E-3</v>
      </c>
      <c r="K442" s="105"/>
      <c r="L442" s="120"/>
      <c r="M442" s="105"/>
      <c r="N442" s="105"/>
      <c r="O442" s="97"/>
    </row>
    <row r="443" spans="1:15" ht="15" x14ac:dyDescent="0.25">
      <c r="A443" s="40">
        <v>3.2362459546925598E-2</v>
      </c>
      <c r="B443" s="40">
        <v>0.26213592233009703</v>
      </c>
      <c r="C443" s="40">
        <v>0.80582524271844702</v>
      </c>
      <c r="D443" s="40">
        <v>0.99352750809061496</v>
      </c>
      <c r="E443" s="49"/>
      <c r="F443" s="43">
        <v>0.4</v>
      </c>
      <c r="G443" s="27">
        <f t="shared" si="24"/>
        <v>0.99352750809061496</v>
      </c>
      <c r="H443" s="27">
        <f t="shared" si="25"/>
        <v>0.80582524271844702</v>
      </c>
      <c r="I443" s="27">
        <f t="shared" si="26"/>
        <v>0.26213592233009703</v>
      </c>
      <c r="J443" s="27">
        <f t="shared" si="27"/>
        <v>3.2362459546925598E-2</v>
      </c>
      <c r="K443" s="105"/>
      <c r="L443" s="120"/>
      <c r="M443" s="105"/>
      <c r="N443" s="105"/>
      <c r="O443" s="97"/>
    </row>
    <row r="444" spans="1:15" ht="15" x14ac:dyDescent="0.25">
      <c r="A444" s="40">
        <v>5.8252427184466E-2</v>
      </c>
      <c r="B444" s="40">
        <v>0.39805825242718401</v>
      </c>
      <c r="C444" s="40">
        <v>0.89644012944983797</v>
      </c>
      <c r="D444" s="40">
        <v>0.99352750809061496</v>
      </c>
      <c r="E444" s="49"/>
      <c r="F444" s="43">
        <v>0.5</v>
      </c>
      <c r="G444" s="27">
        <f t="shared" si="24"/>
        <v>0.99352750809061496</v>
      </c>
      <c r="H444" s="27">
        <f t="shared" si="25"/>
        <v>0.89644012944983797</v>
      </c>
      <c r="I444" s="27">
        <f t="shared" si="26"/>
        <v>0.39805825242718401</v>
      </c>
      <c r="J444" s="27">
        <f t="shared" si="27"/>
        <v>5.8252427184466E-2</v>
      </c>
      <c r="K444" s="105"/>
      <c r="L444" s="120"/>
      <c r="M444" s="105"/>
      <c r="N444" s="105"/>
      <c r="O444" s="97"/>
    </row>
    <row r="445" spans="1:15" ht="15" x14ac:dyDescent="0.25">
      <c r="A445" s="40">
        <v>9.7087378640776698E-2</v>
      </c>
      <c r="B445" s="40">
        <v>0.51779935275080902</v>
      </c>
      <c r="C445" s="40">
        <v>0.93851132686084104</v>
      </c>
      <c r="D445" s="40">
        <v>0.99676375404530704</v>
      </c>
      <c r="E445" s="49"/>
      <c r="F445" s="43">
        <v>0.6</v>
      </c>
      <c r="G445" s="27">
        <f t="shared" si="24"/>
        <v>0.99676375404530704</v>
      </c>
      <c r="H445" s="27">
        <f t="shared" si="25"/>
        <v>0.93851132686084104</v>
      </c>
      <c r="I445" s="27">
        <f t="shared" si="26"/>
        <v>0.51779935275080902</v>
      </c>
      <c r="J445" s="27">
        <f t="shared" si="27"/>
        <v>9.7087378640776698E-2</v>
      </c>
      <c r="K445" s="105"/>
      <c r="L445" s="120"/>
      <c r="M445" s="105"/>
      <c r="N445" s="105"/>
      <c r="O445" s="97"/>
    </row>
    <row r="446" spans="1:15" ht="15" x14ac:dyDescent="0.25">
      <c r="A446" s="40">
        <v>0.14239482200647199</v>
      </c>
      <c r="B446" s="40">
        <v>0.61488673139158601</v>
      </c>
      <c r="C446" s="40">
        <v>0.96440129449838197</v>
      </c>
      <c r="D446" s="40">
        <v>0.99676375404530704</v>
      </c>
      <c r="E446" s="49"/>
      <c r="F446" s="43">
        <v>0.7</v>
      </c>
      <c r="G446" s="27">
        <f t="shared" si="24"/>
        <v>0.99676375404530704</v>
      </c>
      <c r="H446" s="27">
        <f t="shared" si="25"/>
        <v>0.96440129449838197</v>
      </c>
      <c r="I446" s="27">
        <f t="shared" si="26"/>
        <v>0.61488673139158601</v>
      </c>
      <c r="J446" s="27">
        <f t="shared" si="27"/>
        <v>0.14239482200647199</v>
      </c>
      <c r="K446" s="105"/>
      <c r="L446" s="120"/>
      <c r="M446" s="105"/>
      <c r="N446" s="105"/>
      <c r="O446" s="97"/>
    </row>
    <row r="447" spans="1:15" ht="15" x14ac:dyDescent="0.25">
      <c r="A447" s="40">
        <v>0.19417475728155301</v>
      </c>
      <c r="B447" s="40">
        <v>0.702265372168285</v>
      </c>
      <c r="C447" s="40">
        <v>0.97734627831715204</v>
      </c>
      <c r="D447" s="40">
        <v>0.99676375404530704</v>
      </c>
      <c r="E447" s="49"/>
      <c r="F447" s="43">
        <v>0.8</v>
      </c>
      <c r="G447" s="27">
        <f t="shared" si="24"/>
        <v>0.99676375404530704</v>
      </c>
      <c r="H447" s="27">
        <f t="shared" si="25"/>
        <v>0.97734627831715204</v>
      </c>
      <c r="I447" s="27">
        <f t="shared" si="26"/>
        <v>0.702265372168285</v>
      </c>
      <c r="J447" s="27">
        <f t="shared" si="27"/>
        <v>0.19417475728155301</v>
      </c>
      <c r="K447" s="105"/>
      <c r="L447" s="120"/>
      <c r="M447" s="105"/>
      <c r="N447" s="105"/>
      <c r="O447" s="97"/>
    </row>
    <row r="448" spans="1:15" ht="15" x14ac:dyDescent="0.25">
      <c r="A448" s="40">
        <v>0.24595469255663399</v>
      </c>
      <c r="B448" s="40">
        <v>0.76375404530744295</v>
      </c>
      <c r="C448" s="40">
        <v>0.98705501618123004</v>
      </c>
      <c r="D448" s="40">
        <v>0.99676375404530704</v>
      </c>
      <c r="E448" s="49"/>
      <c r="F448" s="43">
        <v>0.9</v>
      </c>
      <c r="G448" s="27">
        <f t="shared" si="24"/>
        <v>0.99676375404530704</v>
      </c>
      <c r="H448" s="27">
        <f t="shared" si="25"/>
        <v>0.98705501618123004</v>
      </c>
      <c r="I448" s="27">
        <f t="shared" si="26"/>
        <v>0.76375404530744295</v>
      </c>
      <c r="J448" s="27">
        <f t="shared" si="27"/>
        <v>0.24595469255663399</v>
      </c>
      <c r="K448" s="105"/>
      <c r="L448" s="120"/>
      <c r="M448" s="105"/>
      <c r="N448" s="105"/>
      <c r="O448" s="97"/>
    </row>
    <row r="449" spans="1:15" ht="15" x14ac:dyDescent="0.25">
      <c r="A449" s="40">
        <v>0.297734627831715</v>
      </c>
      <c r="B449" s="40">
        <v>0.81553398058252402</v>
      </c>
      <c r="C449" s="40">
        <v>0.99352750809061496</v>
      </c>
      <c r="D449" s="40">
        <v>1</v>
      </c>
      <c r="E449" s="49"/>
      <c r="F449" s="43">
        <v>1</v>
      </c>
      <c r="G449" s="27">
        <f t="shared" si="24"/>
        <v>1</v>
      </c>
      <c r="H449" s="27">
        <f t="shared" si="25"/>
        <v>0.99352750809061496</v>
      </c>
      <c r="I449" s="27">
        <f t="shared" si="26"/>
        <v>0.81553398058252402</v>
      </c>
      <c r="J449" s="27">
        <f t="shared" si="27"/>
        <v>0.297734627831715</v>
      </c>
      <c r="K449" s="105"/>
      <c r="L449" s="120"/>
      <c r="M449" s="105"/>
      <c r="N449" s="105"/>
      <c r="O449" s="97"/>
    </row>
    <row r="450" spans="1:15" ht="15" x14ac:dyDescent="0.25">
      <c r="A450" s="40">
        <v>0.34951456310679602</v>
      </c>
      <c r="B450" s="40">
        <v>0.85760517799352798</v>
      </c>
      <c r="C450" s="40">
        <v>0.99676375404530704</v>
      </c>
      <c r="D450" s="40">
        <v>0.99676375404530704</v>
      </c>
      <c r="E450" s="49"/>
      <c r="F450" s="43">
        <v>1.1000000000000001</v>
      </c>
      <c r="G450" s="27">
        <f t="shared" si="24"/>
        <v>0.99676375404530704</v>
      </c>
      <c r="H450" s="27">
        <f t="shared" si="25"/>
        <v>0.99676375404530704</v>
      </c>
      <c r="I450" s="27">
        <f t="shared" si="26"/>
        <v>0.85760517799352798</v>
      </c>
      <c r="J450" s="27">
        <f t="shared" si="27"/>
        <v>0.34951456310679602</v>
      </c>
      <c r="K450" s="105"/>
      <c r="L450" s="120"/>
      <c r="M450" s="105"/>
      <c r="N450" s="105"/>
      <c r="O450" s="97"/>
    </row>
    <row r="451" spans="1:15" ht="15" x14ac:dyDescent="0.25">
      <c r="A451" s="40">
        <v>0.39158576051779898</v>
      </c>
      <c r="B451" s="40">
        <v>0.88673139158576098</v>
      </c>
      <c r="C451" s="40">
        <v>1</v>
      </c>
      <c r="D451" s="40">
        <v>0.99676375404530704</v>
      </c>
      <c r="E451" s="49"/>
      <c r="F451" s="43">
        <v>1.2</v>
      </c>
      <c r="G451" s="27">
        <f t="shared" ref="G451:G514" si="28">$D451</f>
        <v>0.99676375404530704</v>
      </c>
      <c r="H451" s="27">
        <f t="shared" ref="H451:H514" si="29">$C451</f>
        <v>1</v>
      </c>
      <c r="I451" s="27">
        <f t="shared" ref="I451:I514" si="30">$B451</f>
        <v>0.88673139158576098</v>
      </c>
      <c r="J451" s="27">
        <f t="shared" si="27"/>
        <v>0.39158576051779898</v>
      </c>
      <c r="K451" s="105"/>
      <c r="L451" s="120"/>
      <c r="M451" s="105"/>
      <c r="N451" s="105"/>
      <c r="O451" s="97"/>
    </row>
    <row r="452" spans="1:15" ht="15" x14ac:dyDescent="0.25">
      <c r="A452" s="40">
        <v>0.43689320388349501</v>
      </c>
      <c r="B452" s="40">
        <v>0.90938511326860805</v>
      </c>
      <c r="C452" s="40">
        <v>1</v>
      </c>
      <c r="D452" s="40">
        <v>1</v>
      </c>
      <c r="E452" s="49"/>
      <c r="F452" s="43">
        <v>1.3</v>
      </c>
      <c r="G452" s="27">
        <f t="shared" si="28"/>
        <v>1</v>
      </c>
      <c r="H452" s="27">
        <f t="shared" si="29"/>
        <v>1</v>
      </c>
      <c r="I452" s="27">
        <f t="shared" si="30"/>
        <v>0.90938511326860805</v>
      </c>
      <c r="J452" s="27">
        <f t="shared" si="27"/>
        <v>0.43689320388349501</v>
      </c>
      <c r="K452" s="105"/>
      <c r="L452" s="120"/>
      <c r="M452" s="105"/>
      <c r="N452" s="105"/>
      <c r="O452" s="97"/>
    </row>
    <row r="453" spans="1:15" ht="15" x14ac:dyDescent="0.25">
      <c r="A453" s="40">
        <v>0.48220064724919098</v>
      </c>
      <c r="B453" s="40">
        <v>0.92556634304207097</v>
      </c>
      <c r="C453" s="40">
        <v>0.99676375404530704</v>
      </c>
      <c r="D453" s="40">
        <v>1</v>
      </c>
      <c r="E453" s="49"/>
      <c r="F453" s="43">
        <v>1.4</v>
      </c>
      <c r="G453" s="27">
        <f t="shared" si="28"/>
        <v>1</v>
      </c>
      <c r="H453" s="27">
        <f t="shared" si="29"/>
        <v>0.99676375404530704</v>
      </c>
      <c r="I453" s="27">
        <f t="shared" si="30"/>
        <v>0.92556634304207097</v>
      </c>
      <c r="J453" s="27">
        <f t="shared" ref="J453:J516" si="31">$A453</f>
        <v>0.48220064724919098</v>
      </c>
      <c r="K453" s="105"/>
      <c r="L453" s="120"/>
      <c r="M453" s="105"/>
      <c r="N453" s="105"/>
      <c r="O453" s="97"/>
    </row>
    <row r="454" spans="1:15" ht="15" x14ac:dyDescent="0.25">
      <c r="A454" s="40">
        <v>0.52103559870550198</v>
      </c>
      <c r="B454" s="40">
        <v>0.94174757281553401</v>
      </c>
      <c r="C454" s="40">
        <v>0.99352750809061496</v>
      </c>
      <c r="D454" s="40">
        <v>0.99676375404530704</v>
      </c>
      <c r="E454" s="49"/>
      <c r="F454" s="43">
        <v>1.5</v>
      </c>
      <c r="G454" s="27">
        <f t="shared" si="28"/>
        <v>0.99676375404530704</v>
      </c>
      <c r="H454" s="27">
        <f t="shared" si="29"/>
        <v>0.99352750809061496</v>
      </c>
      <c r="I454" s="27">
        <f t="shared" si="30"/>
        <v>0.94174757281553401</v>
      </c>
      <c r="J454" s="27">
        <f t="shared" si="31"/>
        <v>0.52103559870550198</v>
      </c>
      <c r="K454" s="105"/>
      <c r="L454" s="120"/>
      <c r="M454" s="105"/>
      <c r="N454" s="105"/>
      <c r="O454" s="97"/>
    </row>
    <row r="455" spans="1:15" ht="15" x14ac:dyDescent="0.25">
      <c r="A455" s="40">
        <v>0.55987055016181198</v>
      </c>
      <c r="B455" s="40">
        <v>0.95145631067961201</v>
      </c>
      <c r="C455" s="40">
        <v>0.99676375404530704</v>
      </c>
      <c r="D455" s="40">
        <v>0.99676375404530704</v>
      </c>
      <c r="E455" s="49"/>
      <c r="F455" s="43">
        <v>1.6</v>
      </c>
      <c r="G455" s="27">
        <f t="shared" si="28"/>
        <v>0.99676375404530704</v>
      </c>
      <c r="H455" s="27">
        <f t="shared" si="29"/>
        <v>0.99676375404530704</v>
      </c>
      <c r="I455" s="27">
        <f t="shared" si="30"/>
        <v>0.95145631067961201</v>
      </c>
      <c r="J455" s="27">
        <f t="shared" si="31"/>
        <v>0.55987055016181198</v>
      </c>
      <c r="K455" s="105"/>
      <c r="L455" s="120"/>
      <c r="M455" s="105"/>
      <c r="N455" s="105"/>
      <c r="O455" s="97"/>
    </row>
    <row r="456" spans="1:15" ht="15" x14ac:dyDescent="0.25">
      <c r="A456" s="40">
        <v>0.59223300970873805</v>
      </c>
      <c r="B456" s="40">
        <v>0.961165048543689</v>
      </c>
      <c r="C456" s="40">
        <v>0.99676375404530704</v>
      </c>
      <c r="D456" s="40">
        <v>0.99676375404530704</v>
      </c>
      <c r="E456" s="49"/>
      <c r="F456" s="43">
        <v>1.7</v>
      </c>
      <c r="G456" s="27">
        <f t="shared" si="28"/>
        <v>0.99676375404530704</v>
      </c>
      <c r="H456" s="27">
        <f t="shared" si="29"/>
        <v>0.99676375404530704</v>
      </c>
      <c r="I456" s="27">
        <f t="shared" si="30"/>
        <v>0.961165048543689</v>
      </c>
      <c r="J456" s="27">
        <f t="shared" si="31"/>
        <v>0.59223300970873805</v>
      </c>
      <c r="K456" s="105"/>
      <c r="L456" s="120"/>
      <c r="M456" s="105"/>
      <c r="N456" s="105"/>
      <c r="O456" s="97"/>
    </row>
    <row r="457" spans="1:15" ht="15" x14ac:dyDescent="0.25">
      <c r="A457" s="40">
        <v>0.62459546925566301</v>
      </c>
      <c r="B457" s="40">
        <v>0.96763754045307404</v>
      </c>
      <c r="C457" s="40">
        <v>0.99676375404530704</v>
      </c>
      <c r="D457" s="40">
        <v>0.99676375404530704</v>
      </c>
      <c r="E457" s="49"/>
      <c r="F457" s="43">
        <v>1.8</v>
      </c>
      <c r="G457" s="27">
        <f t="shared" si="28"/>
        <v>0.99676375404530704</v>
      </c>
      <c r="H457" s="27">
        <f t="shared" si="29"/>
        <v>0.99676375404530704</v>
      </c>
      <c r="I457" s="27">
        <f t="shared" si="30"/>
        <v>0.96763754045307404</v>
      </c>
      <c r="J457" s="27">
        <f t="shared" si="31"/>
        <v>0.62459546925566301</v>
      </c>
      <c r="K457" s="105"/>
      <c r="L457" s="120"/>
      <c r="M457" s="105"/>
      <c r="N457" s="105"/>
      <c r="O457" s="97"/>
    </row>
    <row r="458" spans="1:15" ht="15" x14ac:dyDescent="0.25">
      <c r="A458" s="40">
        <v>0.653721682847896</v>
      </c>
      <c r="B458" s="40">
        <v>0.97411003236245997</v>
      </c>
      <c r="C458" s="40">
        <v>0.99676375404530704</v>
      </c>
      <c r="D458" s="40">
        <v>0.99676375404530704</v>
      </c>
      <c r="E458" s="49"/>
      <c r="F458" s="43">
        <v>1.9</v>
      </c>
      <c r="G458" s="27">
        <f t="shared" si="28"/>
        <v>0.99676375404530704</v>
      </c>
      <c r="H458" s="27">
        <f t="shared" si="29"/>
        <v>0.99676375404530704</v>
      </c>
      <c r="I458" s="27">
        <f t="shared" si="30"/>
        <v>0.97411003236245997</v>
      </c>
      <c r="J458" s="27">
        <f t="shared" si="31"/>
        <v>0.653721682847896</v>
      </c>
      <c r="K458" s="105"/>
      <c r="L458" s="120"/>
      <c r="M458" s="105"/>
      <c r="N458" s="105"/>
      <c r="O458" s="97"/>
    </row>
    <row r="459" spans="1:15" ht="15" x14ac:dyDescent="0.25">
      <c r="A459" s="40">
        <v>0.67961165048543704</v>
      </c>
      <c r="B459" s="40">
        <v>0.97734627831715204</v>
      </c>
      <c r="C459" s="40">
        <v>0.99676375404530704</v>
      </c>
      <c r="D459" s="40">
        <v>0.99676375404530704</v>
      </c>
      <c r="E459" s="49"/>
      <c r="F459" s="43">
        <v>2</v>
      </c>
      <c r="G459" s="27">
        <f t="shared" si="28"/>
        <v>0.99676375404530704</v>
      </c>
      <c r="H459" s="27">
        <f t="shared" si="29"/>
        <v>0.99676375404530704</v>
      </c>
      <c r="I459" s="27">
        <f t="shared" si="30"/>
        <v>0.97734627831715204</v>
      </c>
      <c r="J459" s="27">
        <f t="shared" si="31"/>
        <v>0.67961165048543704</v>
      </c>
      <c r="K459" s="105"/>
      <c r="L459" s="120"/>
      <c r="M459" s="105"/>
      <c r="N459" s="105"/>
      <c r="O459" s="97"/>
    </row>
    <row r="460" spans="1:15" ht="14.45" customHeight="1" x14ac:dyDescent="0.25">
      <c r="A460" s="40">
        <v>3.28947368421053E-3</v>
      </c>
      <c r="B460" s="40">
        <v>3.28947368421053E-3</v>
      </c>
      <c r="C460" s="40">
        <v>5.5921052631578899E-2</v>
      </c>
      <c r="D460" s="40">
        <v>0.98355263157894701</v>
      </c>
      <c r="E460" s="49"/>
      <c r="F460" s="43">
        <v>0.1</v>
      </c>
      <c r="G460" s="27">
        <f t="shared" si="28"/>
        <v>0.98355263157894701</v>
      </c>
      <c r="H460" s="27">
        <f t="shared" si="29"/>
        <v>5.5921052631578899E-2</v>
      </c>
      <c r="I460" s="27">
        <f t="shared" si="30"/>
        <v>3.28947368421053E-3</v>
      </c>
      <c r="J460" s="27">
        <f t="shared" si="31"/>
        <v>3.28947368421053E-3</v>
      </c>
      <c r="K460" s="105" t="s">
        <v>117</v>
      </c>
      <c r="L460" s="120"/>
      <c r="M460" s="105"/>
      <c r="N460" s="105"/>
      <c r="O460" s="97" t="s">
        <v>204</v>
      </c>
    </row>
    <row r="461" spans="1:15" ht="15" x14ac:dyDescent="0.25">
      <c r="A461" s="40">
        <v>6.5789473684210497E-3</v>
      </c>
      <c r="B461" s="40">
        <v>3.2894736842105303E-2</v>
      </c>
      <c r="C461" s="40">
        <v>0.35197368421052599</v>
      </c>
      <c r="D461" s="40">
        <v>0.99342105263157898</v>
      </c>
      <c r="E461" s="49"/>
      <c r="F461" s="43">
        <v>0.2</v>
      </c>
      <c r="G461" s="27">
        <f t="shared" si="28"/>
        <v>0.99342105263157898</v>
      </c>
      <c r="H461" s="27">
        <f t="shared" si="29"/>
        <v>0.35197368421052599</v>
      </c>
      <c r="I461" s="27">
        <f t="shared" si="30"/>
        <v>3.2894736842105303E-2</v>
      </c>
      <c r="J461" s="27">
        <f t="shared" si="31"/>
        <v>6.5789473684210497E-3</v>
      </c>
      <c r="K461" s="105"/>
      <c r="L461" s="120"/>
      <c r="M461" s="105"/>
      <c r="N461" s="105"/>
      <c r="O461" s="97"/>
    </row>
    <row r="462" spans="1:15" ht="15" x14ac:dyDescent="0.25">
      <c r="A462" s="40">
        <v>9.8684210526315801E-3</v>
      </c>
      <c r="B462" s="40">
        <v>0.11184210526315801</v>
      </c>
      <c r="C462" s="40">
        <v>0.60197368421052599</v>
      </c>
      <c r="D462" s="40">
        <v>0.99342105263157898</v>
      </c>
      <c r="E462" s="49"/>
      <c r="F462" s="43">
        <v>0.3</v>
      </c>
      <c r="G462" s="27">
        <f t="shared" si="28"/>
        <v>0.99342105263157898</v>
      </c>
      <c r="H462" s="27">
        <f t="shared" si="29"/>
        <v>0.60197368421052599</v>
      </c>
      <c r="I462" s="27">
        <f t="shared" si="30"/>
        <v>0.11184210526315801</v>
      </c>
      <c r="J462" s="27">
        <f t="shared" si="31"/>
        <v>9.8684210526315801E-3</v>
      </c>
      <c r="K462" s="105"/>
      <c r="L462" s="120"/>
      <c r="M462" s="105"/>
      <c r="N462" s="105"/>
      <c r="O462" s="97"/>
    </row>
    <row r="463" spans="1:15" ht="15" x14ac:dyDescent="0.25">
      <c r="A463" s="40">
        <v>2.9605263157894701E-2</v>
      </c>
      <c r="B463" s="40">
        <v>0.230263157894737</v>
      </c>
      <c r="C463" s="40">
        <v>0.77960526315789502</v>
      </c>
      <c r="D463" s="40">
        <v>0.99671052631578905</v>
      </c>
      <c r="E463" s="49"/>
      <c r="F463" s="43">
        <v>0.4</v>
      </c>
      <c r="G463" s="27">
        <f t="shared" si="28"/>
        <v>0.99671052631578905</v>
      </c>
      <c r="H463" s="27">
        <f t="shared" si="29"/>
        <v>0.77960526315789502</v>
      </c>
      <c r="I463" s="27">
        <f t="shared" si="30"/>
        <v>0.230263157894737</v>
      </c>
      <c r="J463" s="27">
        <f t="shared" si="31"/>
        <v>2.9605263157894701E-2</v>
      </c>
      <c r="K463" s="105"/>
      <c r="L463" s="120"/>
      <c r="M463" s="105"/>
      <c r="N463" s="105"/>
      <c r="O463" s="97"/>
    </row>
    <row r="464" spans="1:15" ht="15" x14ac:dyDescent="0.25">
      <c r="A464" s="40">
        <v>5.2631578947368397E-2</v>
      </c>
      <c r="B464" s="40">
        <v>0.36513157894736797</v>
      </c>
      <c r="C464" s="40">
        <v>0.875</v>
      </c>
      <c r="D464" s="40">
        <v>0.99671052631578905</v>
      </c>
      <c r="E464" s="49"/>
      <c r="F464" s="43">
        <v>0.5</v>
      </c>
      <c r="G464" s="27">
        <f t="shared" si="28"/>
        <v>0.99671052631578905</v>
      </c>
      <c r="H464" s="27">
        <f t="shared" si="29"/>
        <v>0.875</v>
      </c>
      <c r="I464" s="27">
        <f t="shared" si="30"/>
        <v>0.36513157894736797</v>
      </c>
      <c r="J464" s="27">
        <f t="shared" si="31"/>
        <v>5.2631578947368397E-2</v>
      </c>
      <c r="K464" s="105"/>
      <c r="L464" s="120"/>
      <c r="M464" s="105"/>
      <c r="N464" s="105"/>
      <c r="O464" s="97"/>
    </row>
    <row r="465" spans="1:15" ht="15" x14ac:dyDescent="0.25">
      <c r="A465" s="40">
        <v>8.8815789473684195E-2</v>
      </c>
      <c r="B465" s="40">
        <v>0.47697368421052599</v>
      </c>
      <c r="C465" s="40">
        <v>0.92434210526315796</v>
      </c>
      <c r="D465" s="40">
        <v>0.99671052631578905</v>
      </c>
      <c r="E465" s="49"/>
      <c r="F465" s="43">
        <v>0.6</v>
      </c>
      <c r="G465" s="27">
        <f t="shared" si="28"/>
        <v>0.99671052631578905</v>
      </c>
      <c r="H465" s="27">
        <f t="shared" si="29"/>
        <v>0.92434210526315796</v>
      </c>
      <c r="I465" s="27">
        <f t="shared" si="30"/>
        <v>0.47697368421052599</v>
      </c>
      <c r="J465" s="27">
        <f t="shared" si="31"/>
        <v>8.8815789473684195E-2</v>
      </c>
      <c r="K465" s="105"/>
      <c r="L465" s="120"/>
      <c r="M465" s="105"/>
      <c r="N465" s="105"/>
      <c r="O465" s="97"/>
    </row>
    <row r="466" spans="1:15" ht="15" x14ac:dyDescent="0.25">
      <c r="A466" s="40">
        <v>0.12828947368421101</v>
      </c>
      <c r="B466" s="40">
        <v>0.58223684210526305</v>
      </c>
      <c r="C466" s="40">
        <v>0.96052631578947401</v>
      </c>
      <c r="D466" s="40">
        <v>0.99671052631578905</v>
      </c>
      <c r="E466" s="49"/>
      <c r="F466" s="43">
        <v>0.7</v>
      </c>
      <c r="G466" s="27">
        <f t="shared" si="28"/>
        <v>0.99671052631578905</v>
      </c>
      <c r="H466" s="27">
        <f t="shared" si="29"/>
        <v>0.96052631578947401</v>
      </c>
      <c r="I466" s="27">
        <f t="shared" si="30"/>
        <v>0.58223684210526305</v>
      </c>
      <c r="J466" s="27">
        <f t="shared" si="31"/>
        <v>0.12828947368421101</v>
      </c>
      <c r="K466" s="105"/>
      <c r="L466" s="120"/>
      <c r="M466" s="105"/>
      <c r="N466" s="105"/>
      <c r="O466" s="97"/>
    </row>
    <row r="467" spans="1:15" ht="15" x14ac:dyDescent="0.25">
      <c r="A467" s="40">
        <v>0.177631578947368</v>
      </c>
      <c r="B467" s="40">
        <v>0.66776315789473695</v>
      </c>
      <c r="C467" s="40">
        <v>0.97368421052631604</v>
      </c>
      <c r="D467" s="40">
        <v>0.99671052631578905</v>
      </c>
      <c r="E467" s="49"/>
      <c r="F467" s="43">
        <v>0.8</v>
      </c>
      <c r="G467" s="27">
        <f t="shared" si="28"/>
        <v>0.99671052631578905</v>
      </c>
      <c r="H467" s="27">
        <f t="shared" si="29"/>
        <v>0.97368421052631604</v>
      </c>
      <c r="I467" s="27">
        <f t="shared" si="30"/>
        <v>0.66776315789473695</v>
      </c>
      <c r="J467" s="27">
        <f t="shared" si="31"/>
        <v>0.177631578947368</v>
      </c>
      <c r="K467" s="105"/>
      <c r="L467" s="120"/>
      <c r="M467" s="105"/>
      <c r="N467" s="105"/>
      <c r="O467" s="97"/>
    </row>
    <row r="468" spans="1:15" ht="15" x14ac:dyDescent="0.25">
      <c r="A468" s="40">
        <v>0.22368421052631601</v>
      </c>
      <c r="B468" s="40">
        <v>0.73684210526315796</v>
      </c>
      <c r="C468" s="40">
        <v>0.98026315789473695</v>
      </c>
      <c r="D468" s="40">
        <v>0.99671052631578905</v>
      </c>
      <c r="E468" s="49"/>
      <c r="F468" s="43">
        <v>0.9</v>
      </c>
      <c r="G468" s="27">
        <f t="shared" si="28"/>
        <v>0.99671052631578905</v>
      </c>
      <c r="H468" s="27">
        <f t="shared" si="29"/>
        <v>0.98026315789473695</v>
      </c>
      <c r="I468" s="27">
        <f t="shared" si="30"/>
        <v>0.73684210526315796</v>
      </c>
      <c r="J468" s="27">
        <f t="shared" si="31"/>
        <v>0.22368421052631601</v>
      </c>
      <c r="K468" s="105"/>
      <c r="L468" s="120"/>
      <c r="M468" s="105"/>
      <c r="N468" s="105"/>
      <c r="O468" s="97"/>
    </row>
    <row r="469" spans="1:15" ht="15" x14ac:dyDescent="0.25">
      <c r="A469" s="40">
        <v>0.27302631578947401</v>
      </c>
      <c r="B469" s="40">
        <v>0.78947368421052599</v>
      </c>
      <c r="C469" s="40">
        <v>0.99013157894736803</v>
      </c>
      <c r="D469" s="40">
        <v>0.99671052631578905</v>
      </c>
      <c r="E469" s="49"/>
      <c r="F469" s="43">
        <v>1</v>
      </c>
      <c r="G469" s="27">
        <f t="shared" si="28"/>
        <v>0.99671052631578905</v>
      </c>
      <c r="H469" s="27">
        <f t="shared" si="29"/>
        <v>0.99013157894736803</v>
      </c>
      <c r="I469" s="27">
        <f t="shared" si="30"/>
        <v>0.78947368421052599</v>
      </c>
      <c r="J469" s="27">
        <f t="shared" si="31"/>
        <v>0.27302631578947401</v>
      </c>
      <c r="K469" s="105"/>
      <c r="L469" s="120"/>
      <c r="M469" s="105"/>
      <c r="N469" s="105"/>
      <c r="O469" s="97"/>
    </row>
    <row r="470" spans="1:15" ht="15" x14ac:dyDescent="0.25">
      <c r="A470" s="40">
        <v>0.32236842105263203</v>
      </c>
      <c r="B470" s="40">
        <v>0.83223684210526305</v>
      </c>
      <c r="C470" s="40">
        <v>0.99342105263157898</v>
      </c>
      <c r="D470" s="40">
        <v>0.99671052631578905</v>
      </c>
      <c r="E470" s="49"/>
      <c r="F470" s="43">
        <v>1.1000000000000001</v>
      </c>
      <c r="G470" s="27">
        <f t="shared" si="28"/>
        <v>0.99671052631578905</v>
      </c>
      <c r="H470" s="27">
        <f t="shared" si="29"/>
        <v>0.99342105263157898</v>
      </c>
      <c r="I470" s="27">
        <f t="shared" si="30"/>
        <v>0.83223684210526305</v>
      </c>
      <c r="J470" s="27">
        <f t="shared" si="31"/>
        <v>0.32236842105263203</v>
      </c>
      <c r="K470" s="105"/>
      <c r="L470" s="120"/>
      <c r="M470" s="105"/>
      <c r="N470" s="105"/>
      <c r="O470" s="97"/>
    </row>
    <row r="471" spans="1:15" ht="15" x14ac:dyDescent="0.25">
      <c r="A471" s="40">
        <v>0.36513157894736797</v>
      </c>
      <c r="B471" s="40">
        <v>0.87171052631578905</v>
      </c>
      <c r="C471" s="40">
        <v>0.99671052631578905</v>
      </c>
      <c r="D471" s="40">
        <v>0.99671052631578905</v>
      </c>
      <c r="E471" s="49"/>
      <c r="F471" s="43">
        <v>1.2</v>
      </c>
      <c r="G471" s="27">
        <f t="shared" si="28"/>
        <v>0.99671052631578905</v>
      </c>
      <c r="H471" s="27">
        <f t="shared" si="29"/>
        <v>0.99671052631578905</v>
      </c>
      <c r="I471" s="27">
        <f t="shared" si="30"/>
        <v>0.87171052631578905</v>
      </c>
      <c r="J471" s="27">
        <f t="shared" si="31"/>
        <v>0.36513157894736797</v>
      </c>
      <c r="K471" s="105"/>
      <c r="L471" s="120"/>
      <c r="M471" s="105"/>
      <c r="N471" s="105"/>
      <c r="O471" s="97"/>
    </row>
    <row r="472" spans="1:15" ht="15" x14ac:dyDescent="0.25">
      <c r="A472" s="40">
        <v>0.41447368421052599</v>
      </c>
      <c r="B472" s="40">
        <v>0.89473684210526305</v>
      </c>
      <c r="C472" s="40">
        <v>0.99671052631578905</v>
      </c>
      <c r="D472" s="40">
        <v>0.99671052631578905</v>
      </c>
      <c r="E472" s="49"/>
      <c r="F472" s="43">
        <v>1.3</v>
      </c>
      <c r="G472" s="27">
        <f t="shared" si="28"/>
        <v>0.99671052631578905</v>
      </c>
      <c r="H472" s="27">
        <f t="shared" si="29"/>
        <v>0.99671052631578905</v>
      </c>
      <c r="I472" s="27">
        <f t="shared" si="30"/>
        <v>0.89473684210526305</v>
      </c>
      <c r="J472" s="27">
        <f t="shared" si="31"/>
        <v>0.41447368421052599</v>
      </c>
      <c r="K472" s="105"/>
      <c r="L472" s="120"/>
      <c r="M472" s="105"/>
      <c r="N472" s="105"/>
      <c r="O472" s="97"/>
    </row>
    <row r="473" spans="1:15" ht="15" x14ac:dyDescent="0.25">
      <c r="A473" s="40">
        <v>0.457236842105263</v>
      </c>
      <c r="B473" s="40">
        <v>0.91776315789473695</v>
      </c>
      <c r="C473" s="40">
        <v>0.99671052631578905</v>
      </c>
      <c r="D473" s="40">
        <v>0.99671052631578905</v>
      </c>
      <c r="E473" s="49"/>
      <c r="F473" s="43">
        <v>1.4</v>
      </c>
      <c r="G473" s="27">
        <f t="shared" si="28"/>
        <v>0.99671052631578905</v>
      </c>
      <c r="H473" s="27">
        <f t="shared" si="29"/>
        <v>0.99671052631578905</v>
      </c>
      <c r="I473" s="27">
        <f t="shared" si="30"/>
        <v>0.91776315789473695</v>
      </c>
      <c r="J473" s="27">
        <f t="shared" si="31"/>
        <v>0.457236842105263</v>
      </c>
      <c r="K473" s="105"/>
      <c r="L473" s="120"/>
      <c r="M473" s="105"/>
      <c r="N473" s="105"/>
      <c r="O473" s="97"/>
    </row>
    <row r="474" spans="1:15" ht="15" x14ac:dyDescent="0.25">
      <c r="A474" s="40">
        <v>0.49671052631578899</v>
      </c>
      <c r="B474" s="40">
        <v>0.93092105263157898</v>
      </c>
      <c r="C474" s="40">
        <v>0.99671052631578905</v>
      </c>
      <c r="D474" s="40">
        <v>0.99342105263157898</v>
      </c>
      <c r="E474" s="49"/>
      <c r="F474" s="43">
        <v>1.5</v>
      </c>
      <c r="G474" s="27">
        <f t="shared" si="28"/>
        <v>0.99342105263157898</v>
      </c>
      <c r="H474" s="27">
        <f t="shared" si="29"/>
        <v>0.99671052631578905</v>
      </c>
      <c r="I474" s="27">
        <f t="shared" si="30"/>
        <v>0.93092105263157898</v>
      </c>
      <c r="J474" s="27">
        <f t="shared" si="31"/>
        <v>0.49671052631578899</v>
      </c>
      <c r="K474" s="105"/>
      <c r="L474" s="120"/>
      <c r="M474" s="105"/>
      <c r="N474" s="105"/>
      <c r="O474" s="97"/>
    </row>
    <row r="475" spans="1:15" ht="15" x14ac:dyDescent="0.25">
      <c r="A475" s="40">
        <v>0.53618421052631604</v>
      </c>
      <c r="B475" s="40">
        <v>0.94407894736842102</v>
      </c>
      <c r="C475" s="40">
        <v>0.99671052631578905</v>
      </c>
      <c r="D475" s="40">
        <v>1</v>
      </c>
      <c r="E475" s="49"/>
      <c r="F475" s="43">
        <v>1.6</v>
      </c>
      <c r="G475" s="27">
        <f t="shared" si="28"/>
        <v>1</v>
      </c>
      <c r="H475" s="27">
        <f t="shared" si="29"/>
        <v>0.99671052631578905</v>
      </c>
      <c r="I475" s="27">
        <f t="shared" si="30"/>
        <v>0.94407894736842102</v>
      </c>
      <c r="J475" s="27">
        <f t="shared" si="31"/>
        <v>0.53618421052631604</v>
      </c>
      <c r="K475" s="105"/>
      <c r="L475" s="120"/>
      <c r="M475" s="105"/>
      <c r="N475" s="105"/>
      <c r="O475" s="97"/>
    </row>
    <row r="476" spans="1:15" ht="15" x14ac:dyDescent="0.25">
      <c r="A476" s="40">
        <v>0.56907894736842102</v>
      </c>
      <c r="B476" s="40">
        <v>0.95723684210526305</v>
      </c>
      <c r="C476" s="40">
        <v>0.99671052631578905</v>
      </c>
      <c r="D476" s="40">
        <v>1</v>
      </c>
      <c r="E476" s="49"/>
      <c r="F476" s="43">
        <v>1.7</v>
      </c>
      <c r="G476" s="27">
        <f t="shared" si="28"/>
        <v>1</v>
      </c>
      <c r="H476" s="27">
        <f t="shared" si="29"/>
        <v>0.99671052631578905</v>
      </c>
      <c r="I476" s="27">
        <f t="shared" si="30"/>
        <v>0.95723684210526305</v>
      </c>
      <c r="J476" s="27">
        <f t="shared" si="31"/>
        <v>0.56907894736842102</v>
      </c>
      <c r="K476" s="105"/>
      <c r="L476" s="120"/>
      <c r="M476" s="105"/>
      <c r="N476" s="105"/>
      <c r="O476" s="97"/>
    </row>
    <row r="477" spans="1:15" ht="15" x14ac:dyDescent="0.25">
      <c r="A477" s="40">
        <v>0.60197368421052599</v>
      </c>
      <c r="B477" s="40">
        <v>0.96381578947368396</v>
      </c>
      <c r="C477" s="40">
        <v>0.99671052631578905</v>
      </c>
      <c r="D477" s="40">
        <v>0.99671052631578905</v>
      </c>
      <c r="E477" s="49"/>
      <c r="F477" s="43">
        <v>1.8</v>
      </c>
      <c r="G477" s="27">
        <f t="shared" si="28"/>
        <v>0.99671052631578905</v>
      </c>
      <c r="H477" s="27">
        <f t="shared" si="29"/>
        <v>0.99671052631578905</v>
      </c>
      <c r="I477" s="27">
        <f t="shared" si="30"/>
        <v>0.96381578947368396</v>
      </c>
      <c r="J477" s="27">
        <f t="shared" si="31"/>
        <v>0.60197368421052599</v>
      </c>
      <c r="K477" s="105"/>
      <c r="L477" s="120"/>
      <c r="M477" s="105"/>
      <c r="N477" s="105"/>
      <c r="O477" s="97"/>
    </row>
    <row r="478" spans="1:15" ht="15" x14ac:dyDescent="0.25">
      <c r="A478" s="40">
        <v>0.63157894736842102</v>
      </c>
      <c r="B478" s="40">
        <v>0.97039473684210498</v>
      </c>
      <c r="C478" s="40">
        <v>0.99671052631578905</v>
      </c>
      <c r="D478" s="40">
        <v>0.99671052631578905</v>
      </c>
      <c r="E478" s="49"/>
      <c r="F478" s="43">
        <v>1.9</v>
      </c>
      <c r="G478" s="27">
        <f t="shared" si="28"/>
        <v>0.99671052631578905</v>
      </c>
      <c r="H478" s="27">
        <f t="shared" si="29"/>
        <v>0.99671052631578905</v>
      </c>
      <c r="I478" s="27">
        <f t="shared" si="30"/>
        <v>0.97039473684210498</v>
      </c>
      <c r="J478" s="27">
        <f t="shared" si="31"/>
        <v>0.63157894736842102</v>
      </c>
      <c r="K478" s="105"/>
      <c r="L478" s="120"/>
      <c r="M478" s="105"/>
      <c r="N478" s="105"/>
      <c r="O478" s="97"/>
    </row>
    <row r="479" spans="1:15" ht="15" x14ac:dyDescent="0.25">
      <c r="A479" s="40">
        <v>0.65460526315789502</v>
      </c>
      <c r="B479" s="40">
        <v>0.97039473684210498</v>
      </c>
      <c r="C479" s="40">
        <v>0.99342105263157898</v>
      </c>
      <c r="D479" s="40">
        <v>0.99342105263157898</v>
      </c>
      <c r="E479" s="49"/>
      <c r="F479" s="43">
        <v>2</v>
      </c>
      <c r="G479" s="27">
        <f t="shared" si="28"/>
        <v>0.99342105263157898</v>
      </c>
      <c r="H479" s="27">
        <f t="shared" si="29"/>
        <v>0.99342105263157898</v>
      </c>
      <c r="I479" s="27">
        <f t="shared" si="30"/>
        <v>0.97039473684210498</v>
      </c>
      <c r="J479" s="27">
        <f t="shared" si="31"/>
        <v>0.65460526315789502</v>
      </c>
      <c r="K479" s="105"/>
      <c r="L479" s="120"/>
      <c r="M479" s="105"/>
      <c r="N479" s="105"/>
      <c r="O479" s="97"/>
    </row>
    <row r="480" spans="1:15" ht="14.45" customHeight="1" x14ac:dyDescent="0.25">
      <c r="A480" s="40">
        <v>6.6445182724252502E-3</v>
      </c>
      <c r="B480" s="40">
        <v>3.3222591362126199E-3</v>
      </c>
      <c r="C480" s="40">
        <v>9.9667774086378697E-2</v>
      </c>
      <c r="D480" s="40">
        <v>9.9667774086378697E-2</v>
      </c>
      <c r="E480" s="49"/>
      <c r="F480" s="43">
        <v>0.125</v>
      </c>
      <c r="G480" s="27">
        <f t="shared" si="28"/>
        <v>9.9667774086378697E-2</v>
      </c>
      <c r="H480" s="27">
        <f t="shared" si="29"/>
        <v>9.9667774086378697E-2</v>
      </c>
      <c r="I480" s="27">
        <f t="shared" si="30"/>
        <v>3.3222591362126199E-3</v>
      </c>
      <c r="J480" s="27">
        <f t="shared" si="31"/>
        <v>6.6445182724252502E-3</v>
      </c>
      <c r="K480" s="105" t="s">
        <v>118</v>
      </c>
      <c r="L480" s="120"/>
      <c r="M480" s="105"/>
      <c r="N480" s="105"/>
      <c r="O480" s="97" t="s">
        <v>205</v>
      </c>
    </row>
    <row r="481" spans="1:15" ht="15" x14ac:dyDescent="0.25">
      <c r="A481" s="40">
        <v>6.6445182724252502E-3</v>
      </c>
      <c r="B481" s="40">
        <v>4.9833887043189397E-2</v>
      </c>
      <c r="C481" s="40">
        <v>0.45182724252491702</v>
      </c>
      <c r="D481" s="40">
        <v>0.44850498338870398</v>
      </c>
      <c r="E481" s="49"/>
      <c r="F481" s="43">
        <v>0.25</v>
      </c>
      <c r="G481" s="27">
        <f t="shared" si="28"/>
        <v>0.44850498338870398</v>
      </c>
      <c r="H481" s="27">
        <f t="shared" si="29"/>
        <v>0.45182724252491702</v>
      </c>
      <c r="I481" s="27">
        <f t="shared" si="30"/>
        <v>4.9833887043189397E-2</v>
      </c>
      <c r="J481" s="27">
        <f t="shared" si="31"/>
        <v>6.6445182724252502E-3</v>
      </c>
      <c r="K481" s="105"/>
      <c r="L481" s="120"/>
      <c r="M481" s="105"/>
      <c r="N481" s="105"/>
      <c r="O481" s="97"/>
    </row>
    <row r="482" spans="1:15" ht="15" x14ac:dyDescent="0.25">
      <c r="A482" s="40">
        <v>1.66112956810631E-2</v>
      </c>
      <c r="B482" s="40">
        <v>0.15282392026578101</v>
      </c>
      <c r="C482" s="40">
        <v>0.69767441860465096</v>
      </c>
      <c r="D482" s="40">
        <v>0.69767441860465096</v>
      </c>
      <c r="E482" s="49"/>
      <c r="F482" s="43">
        <v>0.375</v>
      </c>
      <c r="G482" s="27">
        <f t="shared" si="28"/>
        <v>0.69767441860465096</v>
      </c>
      <c r="H482" s="27">
        <f t="shared" si="29"/>
        <v>0.69767441860465096</v>
      </c>
      <c r="I482" s="27">
        <f t="shared" si="30"/>
        <v>0.15282392026578101</v>
      </c>
      <c r="J482" s="27">
        <f t="shared" si="31"/>
        <v>1.66112956810631E-2</v>
      </c>
      <c r="K482" s="105"/>
      <c r="L482" s="120"/>
      <c r="M482" s="105"/>
      <c r="N482" s="105"/>
      <c r="O482" s="97"/>
    </row>
    <row r="483" spans="1:15" ht="15" x14ac:dyDescent="0.25">
      <c r="A483" s="40">
        <v>3.9867109634551499E-2</v>
      </c>
      <c r="B483" s="40">
        <v>0.30232558139534899</v>
      </c>
      <c r="C483" s="40">
        <v>0.83388704318936901</v>
      </c>
      <c r="D483" s="40">
        <v>0.84053156146179397</v>
      </c>
      <c r="E483" s="49"/>
      <c r="F483" s="43">
        <v>0.5</v>
      </c>
      <c r="G483" s="27">
        <f t="shared" si="28"/>
        <v>0.84053156146179397</v>
      </c>
      <c r="H483" s="27">
        <f t="shared" si="29"/>
        <v>0.83388704318936901</v>
      </c>
      <c r="I483" s="27">
        <f t="shared" si="30"/>
        <v>0.30232558139534899</v>
      </c>
      <c r="J483" s="27">
        <f t="shared" si="31"/>
        <v>3.9867109634551499E-2</v>
      </c>
      <c r="K483" s="105"/>
      <c r="L483" s="120"/>
      <c r="M483" s="105"/>
      <c r="N483" s="105"/>
      <c r="O483" s="97"/>
    </row>
    <row r="484" spans="1:15" ht="15" x14ac:dyDescent="0.25">
      <c r="A484" s="40">
        <v>7.9734219269102999E-2</v>
      </c>
      <c r="B484" s="40">
        <v>0.44850498338870398</v>
      </c>
      <c r="C484" s="40">
        <v>0.91694352159468395</v>
      </c>
      <c r="D484" s="40">
        <v>0.91694352159468395</v>
      </c>
      <c r="E484" s="49"/>
      <c r="F484" s="43">
        <v>0.625</v>
      </c>
      <c r="G484" s="27">
        <f t="shared" si="28"/>
        <v>0.91694352159468395</v>
      </c>
      <c r="H484" s="27">
        <f t="shared" si="29"/>
        <v>0.91694352159468395</v>
      </c>
      <c r="I484" s="27">
        <f t="shared" si="30"/>
        <v>0.44850498338870398</v>
      </c>
      <c r="J484" s="27">
        <f t="shared" si="31"/>
        <v>7.9734219269102999E-2</v>
      </c>
      <c r="K484" s="105"/>
      <c r="L484" s="120"/>
      <c r="M484" s="105"/>
      <c r="N484" s="105"/>
      <c r="O484" s="97"/>
    </row>
    <row r="485" spans="1:15" ht="15" x14ac:dyDescent="0.25">
      <c r="A485" s="40">
        <v>0.12956810631229199</v>
      </c>
      <c r="B485" s="40">
        <v>0.57475083056478404</v>
      </c>
      <c r="C485" s="40">
        <v>0.95016611295681097</v>
      </c>
      <c r="D485" s="40">
        <v>0.95348837209302295</v>
      </c>
      <c r="E485" s="49"/>
      <c r="F485" s="43">
        <v>0.75</v>
      </c>
      <c r="G485" s="27">
        <f t="shared" si="28"/>
        <v>0.95348837209302295</v>
      </c>
      <c r="H485" s="27">
        <f t="shared" si="29"/>
        <v>0.95016611295681097</v>
      </c>
      <c r="I485" s="27">
        <f t="shared" si="30"/>
        <v>0.57475083056478404</v>
      </c>
      <c r="J485" s="27">
        <f t="shared" si="31"/>
        <v>0.12956810631229199</v>
      </c>
      <c r="K485" s="105"/>
      <c r="L485" s="120"/>
      <c r="M485" s="105"/>
      <c r="N485" s="105"/>
      <c r="O485" s="97"/>
    </row>
    <row r="486" spans="1:15" ht="15" x14ac:dyDescent="0.25">
      <c r="A486" s="40">
        <v>0.18272425249169399</v>
      </c>
      <c r="B486" s="40">
        <v>0.67109634551495001</v>
      </c>
      <c r="C486" s="40">
        <v>0.97009966777408596</v>
      </c>
      <c r="D486" s="40">
        <v>0.97009966777408596</v>
      </c>
      <c r="E486" s="49"/>
      <c r="F486" s="43">
        <v>0.875</v>
      </c>
      <c r="G486" s="27">
        <f t="shared" si="28"/>
        <v>0.97009966777408596</v>
      </c>
      <c r="H486" s="27">
        <f t="shared" si="29"/>
        <v>0.97009966777408596</v>
      </c>
      <c r="I486" s="27">
        <f t="shared" si="30"/>
        <v>0.67109634551495001</v>
      </c>
      <c r="J486" s="27">
        <f t="shared" si="31"/>
        <v>0.18272425249169399</v>
      </c>
      <c r="K486" s="105"/>
      <c r="L486" s="120"/>
      <c r="M486" s="105"/>
      <c r="N486" s="105"/>
      <c r="O486" s="97"/>
    </row>
    <row r="487" spans="1:15" ht="15" x14ac:dyDescent="0.25">
      <c r="A487" s="40">
        <v>0.232558139534884</v>
      </c>
      <c r="B487" s="40">
        <v>0.74750830564784099</v>
      </c>
      <c r="C487" s="40">
        <v>0.98338870431893699</v>
      </c>
      <c r="D487" s="40">
        <v>0.98338870431893699</v>
      </c>
      <c r="E487" s="49"/>
      <c r="F487" s="43">
        <v>1</v>
      </c>
      <c r="G487" s="27">
        <f t="shared" si="28"/>
        <v>0.98338870431893699</v>
      </c>
      <c r="H487" s="27">
        <f t="shared" si="29"/>
        <v>0.98338870431893699</v>
      </c>
      <c r="I487" s="27">
        <f t="shared" si="30"/>
        <v>0.74750830564784099</v>
      </c>
      <c r="J487" s="27">
        <f t="shared" si="31"/>
        <v>0.232558139534884</v>
      </c>
      <c r="K487" s="105"/>
      <c r="L487" s="120"/>
      <c r="M487" s="105"/>
      <c r="N487" s="105"/>
      <c r="O487" s="97"/>
    </row>
    <row r="488" spans="1:15" ht="15" x14ac:dyDescent="0.25">
      <c r="A488" s="40">
        <v>0.29568106312292403</v>
      </c>
      <c r="B488" s="40">
        <v>0.80398671096345498</v>
      </c>
      <c r="C488" s="40">
        <v>0.98671096345514997</v>
      </c>
      <c r="D488" s="40">
        <v>0.98671096345514997</v>
      </c>
      <c r="E488" s="49"/>
      <c r="F488" s="43">
        <v>1.125</v>
      </c>
      <c r="G488" s="27">
        <f t="shared" si="28"/>
        <v>0.98671096345514997</v>
      </c>
      <c r="H488" s="27">
        <f t="shared" si="29"/>
        <v>0.98671096345514997</v>
      </c>
      <c r="I488" s="27">
        <f t="shared" si="30"/>
        <v>0.80398671096345498</v>
      </c>
      <c r="J488" s="27">
        <f t="shared" si="31"/>
        <v>0.29568106312292403</v>
      </c>
      <c r="K488" s="105"/>
      <c r="L488" s="120"/>
      <c r="M488" s="105"/>
      <c r="N488" s="105"/>
      <c r="O488" s="97"/>
    </row>
    <row r="489" spans="1:15" ht="15" x14ac:dyDescent="0.25">
      <c r="A489" s="40">
        <v>0.34883720930232598</v>
      </c>
      <c r="B489" s="40">
        <v>0.853820598006645</v>
      </c>
      <c r="C489" s="40">
        <v>0.99335548172757504</v>
      </c>
      <c r="D489" s="40">
        <v>0.99003322259136195</v>
      </c>
      <c r="E489" s="49"/>
      <c r="F489" s="43">
        <v>1.25</v>
      </c>
      <c r="G489" s="27">
        <f t="shared" si="28"/>
        <v>0.99003322259136195</v>
      </c>
      <c r="H489" s="27">
        <f t="shared" si="29"/>
        <v>0.99335548172757504</v>
      </c>
      <c r="I489" s="27">
        <f t="shared" si="30"/>
        <v>0.853820598006645</v>
      </c>
      <c r="J489" s="27">
        <f t="shared" si="31"/>
        <v>0.34883720930232598</v>
      </c>
      <c r="K489" s="105"/>
      <c r="L489" s="120"/>
      <c r="M489" s="105"/>
      <c r="N489" s="105"/>
      <c r="O489" s="97"/>
    </row>
    <row r="490" spans="1:15" ht="15" x14ac:dyDescent="0.25">
      <c r="A490" s="40">
        <v>0.39867109634551501</v>
      </c>
      <c r="B490" s="40">
        <v>0.88372093023255804</v>
      </c>
      <c r="C490" s="40">
        <v>0.99335548172757504</v>
      </c>
      <c r="D490" s="40">
        <v>0.99335548172757504</v>
      </c>
      <c r="E490" s="49"/>
      <c r="F490" s="43">
        <v>1.375</v>
      </c>
      <c r="G490" s="27">
        <f t="shared" si="28"/>
        <v>0.99335548172757504</v>
      </c>
      <c r="H490" s="27">
        <f t="shared" si="29"/>
        <v>0.99335548172757504</v>
      </c>
      <c r="I490" s="27">
        <f t="shared" si="30"/>
        <v>0.88372093023255804</v>
      </c>
      <c r="J490" s="27">
        <f t="shared" si="31"/>
        <v>0.39867109634551501</v>
      </c>
      <c r="K490" s="105"/>
      <c r="L490" s="120"/>
      <c r="M490" s="105"/>
      <c r="N490" s="105"/>
      <c r="O490" s="97"/>
    </row>
    <row r="491" spans="1:15" ht="15" x14ac:dyDescent="0.25">
      <c r="A491" s="40">
        <v>0.44850498338870398</v>
      </c>
      <c r="B491" s="40">
        <v>0.91029900332225899</v>
      </c>
      <c r="C491" s="40">
        <v>0.99667774086378702</v>
      </c>
      <c r="D491" s="40">
        <v>0.99667774086378702</v>
      </c>
      <c r="E491" s="49"/>
      <c r="F491" s="43">
        <v>1.5</v>
      </c>
      <c r="G491" s="27">
        <f t="shared" si="28"/>
        <v>0.99667774086378702</v>
      </c>
      <c r="H491" s="27">
        <f t="shared" si="29"/>
        <v>0.99667774086378702</v>
      </c>
      <c r="I491" s="27">
        <f t="shared" si="30"/>
        <v>0.91029900332225899</v>
      </c>
      <c r="J491" s="27">
        <f t="shared" si="31"/>
        <v>0.44850498338870398</v>
      </c>
      <c r="K491" s="105"/>
      <c r="L491" s="120"/>
      <c r="M491" s="105"/>
      <c r="N491" s="105"/>
      <c r="O491" s="97"/>
    </row>
    <row r="492" spans="1:15" ht="15" x14ac:dyDescent="0.25">
      <c r="A492" s="40">
        <v>0.49501661129568097</v>
      </c>
      <c r="B492" s="40">
        <v>0.93023255813953498</v>
      </c>
      <c r="C492" s="40">
        <v>0.99667774086378702</v>
      </c>
      <c r="D492" s="40">
        <v>0.99667774086378702</v>
      </c>
      <c r="E492" s="49"/>
      <c r="F492" s="43">
        <v>1.625</v>
      </c>
      <c r="G492" s="27">
        <f t="shared" si="28"/>
        <v>0.99667774086378702</v>
      </c>
      <c r="H492" s="27">
        <f t="shared" si="29"/>
        <v>0.99667774086378702</v>
      </c>
      <c r="I492" s="27">
        <f t="shared" si="30"/>
        <v>0.93023255813953498</v>
      </c>
      <c r="J492" s="27">
        <f t="shared" si="31"/>
        <v>0.49501661129568097</v>
      </c>
      <c r="K492" s="105"/>
      <c r="L492" s="120"/>
      <c r="M492" s="105"/>
      <c r="N492" s="105"/>
      <c r="O492" s="97"/>
    </row>
    <row r="493" spans="1:15" ht="15" x14ac:dyDescent="0.25">
      <c r="A493" s="40">
        <v>0.54152823920265802</v>
      </c>
      <c r="B493" s="40">
        <v>0.94684385382059799</v>
      </c>
      <c r="C493" s="40">
        <v>0.99667774086378702</v>
      </c>
      <c r="D493" s="40">
        <v>0.99667774086378702</v>
      </c>
      <c r="E493" s="49"/>
      <c r="F493" s="43">
        <v>1.75</v>
      </c>
      <c r="G493" s="27">
        <f t="shared" si="28"/>
        <v>0.99667774086378702</v>
      </c>
      <c r="H493" s="27">
        <f t="shared" si="29"/>
        <v>0.99667774086378702</v>
      </c>
      <c r="I493" s="27">
        <f t="shared" si="30"/>
        <v>0.94684385382059799</v>
      </c>
      <c r="J493" s="27">
        <f t="shared" si="31"/>
        <v>0.54152823920265802</v>
      </c>
      <c r="K493" s="105"/>
      <c r="L493" s="120"/>
      <c r="M493" s="105"/>
      <c r="N493" s="105"/>
      <c r="O493" s="97"/>
    </row>
    <row r="494" spans="1:15" ht="15" x14ac:dyDescent="0.25">
      <c r="A494" s="40">
        <v>0.581395348837209</v>
      </c>
      <c r="B494" s="40">
        <v>0.95681063122923604</v>
      </c>
      <c r="C494" s="40">
        <v>0.99667774086378702</v>
      </c>
      <c r="D494" s="40">
        <v>0.99667774086378702</v>
      </c>
      <c r="E494" s="49"/>
      <c r="F494" s="43">
        <v>1.875</v>
      </c>
      <c r="G494" s="27">
        <f t="shared" si="28"/>
        <v>0.99667774086378702</v>
      </c>
      <c r="H494" s="27">
        <f t="shared" si="29"/>
        <v>0.99667774086378702</v>
      </c>
      <c r="I494" s="27">
        <f t="shared" si="30"/>
        <v>0.95681063122923604</v>
      </c>
      <c r="J494" s="27">
        <f t="shared" si="31"/>
        <v>0.581395348837209</v>
      </c>
      <c r="K494" s="105"/>
      <c r="L494" s="120"/>
      <c r="M494" s="105"/>
      <c r="N494" s="105"/>
      <c r="O494" s="97"/>
    </row>
    <row r="495" spans="1:15" ht="15" x14ac:dyDescent="0.25">
      <c r="A495" s="40">
        <v>0.617940199335548</v>
      </c>
      <c r="B495" s="40">
        <v>0.96677740863787398</v>
      </c>
      <c r="C495" s="40">
        <v>0.99667774086378702</v>
      </c>
      <c r="D495" s="40">
        <v>0.99667774086378702</v>
      </c>
      <c r="E495" s="49"/>
      <c r="F495" s="43">
        <v>2</v>
      </c>
      <c r="G495" s="27">
        <f t="shared" si="28"/>
        <v>0.99667774086378702</v>
      </c>
      <c r="H495" s="27">
        <f t="shared" si="29"/>
        <v>0.99667774086378702</v>
      </c>
      <c r="I495" s="27">
        <f t="shared" si="30"/>
        <v>0.96677740863787398</v>
      </c>
      <c r="J495" s="27">
        <f t="shared" si="31"/>
        <v>0.617940199335548</v>
      </c>
      <c r="K495" s="105"/>
      <c r="L495" s="120"/>
      <c r="M495" s="105"/>
      <c r="N495" s="105"/>
      <c r="O495" s="97"/>
    </row>
    <row r="496" spans="1:15" ht="15" x14ac:dyDescent="0.25">
      <c r="A496" s="40">
        <v>0.65116279069767402</v>
      </c>
      <c r="B496" s="40">
        <v>0.97009966777408596</v>
      </c>
      <c r="C496" s="40">
        <v>0.99667774086378702</v>
      </c>
      <c r="D496" s="40">
        <v>0.99667774086378702</v>
      </c>
      <c r="E496" s="49"/>
      <c r="F496" s="43">
        <v>2.125</v>
      </c>
      <c r="G496" s="27">
        <f t="shared" si="28"/>
        <v>0.99667774086378702</v>
      </c>
      <c r="H496" s="27">
        <f t="shared" si="29"/>
        <v>0.99667774086378702</v>
      </c>
      <c r="I496" s="27">
        <f t="shared" si="30"/>
        <v>0.97009966777408596</v>
      </c>
      <c r="J496" s="27">
        <f t="shared" si="31"/>
        <v>0.65116279069767402</v>
      </c>
      <c r="K496" s="105"/>
      <c r="L496" s="120"/>
      <c r="M496" s="105"/>
      <c r="N496" s="105"/>
      <c r="O496" s="97"/>
    </row>
    <row r="497" spans="1:15" ht="15" x14ac:dyDescent="0.25">
      <c r="A497" s="40">
        <v>0.68106312292358795</v>
      </c>
      <c r="B497" s="40">
        <v>0.97674418604651203</v>
      </c>
      <c r="C497" s="40">
        <v>1</v>
      </c>
      <c r="D497" s="40">
        <v>1</v>
      </c>
      <c r="E497" s="49"/>
      <c r="F497" s="43">
        <v>2.25</v>
      </c>
      <c r="G497" s="27">
        <f t="shared" si="28"/>
        <v>1</v>
      </c>
      <c r="H497" s="27">
        <f t="shared" si="29"/>
        <v>1</v>
      </c>
      <c r="I497" s="27">
        <f t="shared" si="30"/>
        <v>0.97674418604651203</v>
      </c>
      <c r="J497" s="27">
        <f t="shared" si="31"/>
        <v>0.68106312292358795</v>
      </c>
      <c r="K497" s="105"/>
      <c r="L497" s="120"/>
      <c r="M497" s="105"/>
      <c r="N497" s="105"/>
      <c r="O497" s="97"/>
    </row>
    <row r="498" spans="1:15" ht="15" x14ac:dyDescent="0.25">
      <c r="A498" s="40">
        <v>0.71096345514950199</v>
      </c>
      <c r="B498" s="40">
        <v>0.98006644518272401</v>
      </c>
      <c r="C498" s="40">
        <v>0.99667774086378702</v>
      </c>
      <c r="D498" s="40">
        <v>0.99667774086378702</v>
      </c>
      <c r="E498" s="49"/>
      <c r="F498" s="43">
        <v>2.375</v>
      </c>
      <c r="G498" s="27">
        <f t="shared" si="28"/>
        <v>0.99667774086378702</v>
      </c>
      <c r="H498" s="27">
        <f t="shared" si="29"/>
        <v>0.99667774086378702</v>
      </c>
      <c r="I498" s="27">
        <f t="shared" si="30"/>
        <v>0.98006644518272401</v>
      </c>
      <c r="J498" s="27">
        <f t="shared" si="31"/>
        <v>0.71096345514950199</v>
      </c>
      <c r="K498" s="105"/>
      <c r="L498" s="120"/>
      <c r="M498" s="105"/>
      <c r="N498" s="105"/>
      <c r="O498" s="97"/>
    </row>
    <row r="499" spans="1:15" ht="15" x14ac:dyDescent="0.25">
      <c r="A499" s="40">
        <v>0.73089700996677698</v>
      </c>
      <c r="B499" s="40">
        <v>0.98338870431893699</v>
      </c>
      <c r="C499" s="40">
        <v>0.99667774086378702</v>
      </c>
      <c r="D499" s="40">
        <v>0.99667774086378702</v>
      </c>
      <c r="E499" s="49"/>
      <c r="F499" s="43">
        <v>2.5</v>
      </c>
      <c r="G499" s="27">
        <f t="shared" si="28"/>
        <v>0.99667774086378702</v>
      </c>
      <c r="H499" s="27">
        <f t="shared" si="29"/>
        <v>0.99667774086378702</v>
      </c>
      <c r="I499" s="27">
        <f t="shared" si="30"/>
        <v>0.98338870431893699</v>
      </c>
      <c r="J499" s="27">
        <f t="shared" si="31"/>
        <v>0.73089700996677698</v>
      </c>
      <c r="K499" s="105"/>
      <c r="L499" s="120"/>
      <c r="M499" s="105"/>
      <c r="N499" s="105"/>
      <c r="O499" s="97"/>
    </row>
    <row r="500" spans="1:15" ht="14.45" customHeight="1" x14ac:dyDescent="0.25">
      <c r="A500" s="40">
        <v>6.4724919093851101E-3</v>
      </c>
      <c r="B500" s="40">
        <v>6.4724919093851101E-3</v>
      </c>
      <c r="C500" s="40">
        <v>9.7087378640776708E-3</v>
      </c>
      <c r="D500" s="40">
        <v>0.98381877022653696</v>
      </c>
      <c r="E500" s="49"/>
      <c r="F500" s="43">
        <v>0.125</v>
      </c>
      <c r="G500" s="27">
        <f t="shared" si="28"/>
        <v>0.98381877022653696</v>
      </c>
      <c r="H500" s="27">
        <f t="shared" si="29"/>
        <v>9.7087378640776708E-3</v>
      </c>
      <c r="I500" s="27">
        <f t="shared" si="30"/>
        <v>6.4724919093851101E-3</v>
      </c>
      <c r="J500" s="27">
        <f t="shared" si="31"/>
        <v>6.4724919093851101E-3</v>
      </c>
      <c r="K500" s="105" t="s">
        <v>119</v>
      </c>
      <c r="L500" s="120"/>
      <c r="M500" s="105"/>
      <c r="N500" s="105"/>
      <c r="O500" s="97" t="s">
        <v>205</v>
      </c>
    </row>
    <row r="501" spans="1:15" ht="15" x14ac:dyDescent="0.25">
      <c r="A501" s="40">
        <v>6.4724919093851101E-3</v>
      </c>
      <c r="B501" s="40">
        <v>6.4724919093851101E-3</v>
      </c>
      <c r="C501" s="40">
        <v>0.22977346278317201</v>
      </c>
      <c r="D501" s="40">
        <v>0.99352750809061496</v>
      </c>
      <c r="E501" s="49"/>
      <c r="F501" s="43">
        <v>0.25</v>
      </c>
      <c r="G501" s="27">
        <f t="shared" si="28"/>
        <v>0.99352750809061496</v>
      </c>
      <c r="H501" s="27">
        <f t="shared" si="29"/>
        <v>0.22977346278317201</v>
      </c>
      <c r="I501" s="27">
        <f t="shared" si="30"/>
        <v>6.4724919093851101E-3</v>
      </c>
      <c r="J501" s="27">
        <f t="shared" si="31"/>
        <v>6.4724919093851101E-3</v>
      </c>
      <c r="K501" s="105"/>
      <c r="L501" s="120"/>
      <c r="M501" s="105"/>
      <c r="N501" s="105"/>
      <c r="O501" s="97"/>
    </row>
    <row r="502" spans="1:15" ht="15" x14ac:dyDescent="0.25">
      <c r="A502" s="40">
        <v>6.4724919093851101E-3</v>
      </c>
      <c r="B502" s="40">
        <v>6.4724919093851099E-2</v>
      </c>
      <c r="C502" s="40">
        <v>0.55016181229773498</v>
      </c>
      <c r="D502" s="40">
        <v>0.99352750809061496</v>
      </c>
      <c r="E502" s="49"/>
      <c r="F502" s="43">
        <v>0.375</v>
      </c>
      <c r="G502" s="27">
        <f t="shared" si="28"/>
        <v>0.99352750809061496</v>
      </c>
      <c r="H502" s="27">
        <f t="shared" si="29"/>
        <v>0.55016181229773498</v>
      </c>
      <c r="I502" s="27">
        <f t="shared" si="30"/>
        <v>6.4724919093851099E-2</v>
      </c>
      <c r="J502" s="27">
        <f t="shared" si="31"/>
        <v>6.4724919093851101E-3</v>
      </c>
      <c r="K502" s="105"/>
      <c r="L502" s="120"/>
      <c r="M502" s="105"/>
      <c r="N502" s="105"/>
      <c r="O502" s="97"/>
    </row>
    <row r="503" spans="1:15" ht="15" x14ac:dyDescent="0.25">
      <c r="A503" s="40">
        <v>1.6181229773462799E-2</v>
      </c>
      <c r="B503" s="40">
        <v>0.177993527508091</v>
      </c>
      <c r="C503" s="40">
        <v>0.75080906148867299</v>
      </c>
      <c r="D503" s="40">
        <v>0.99352750809061496</v>
      </c>
      <c r="E503" s="49"/>
      <c r="F503" s="43">
        <v>0.5</v>
      </c>
      <c r="G503" s="27">
        <f t="shared" si="28"/>
        <v>0.99352750809061496</v>
      </c>
      <c r="H503" s="27">
        <f t="shared" si="29"/>
        <v>0.75080906148867299</v>
      </c>
      <c r="I503" s="27">
        <f t="shared" si="30"/>
        <v>0.177993527508091</v>
      </c>
      <c r="J503" s="27">
        <f t="shared" si="31"/>
        <v>1.6181229773462799E-2</v>
      </c>
      <c r="K503" s="105"/>
      <c r="L503" s="120"/>
      <c r="M503" s="105"/>
      <c r="N503" s="105"/>
      <c r="O503" s="97"/>
    </row>
    <row r="504" spans="1:15" ht="15" x14ac:dyDescent="0.25">
      <c r="A504" s="40">
        <v>3.8834951456310697E-2</v>
      </c>
      <c r="B504" s="40">
        <v>0.32362459546925598</v>
      </c>
      <c r="C504" s="40">
        <v>0.88025889967637505</v>
      </c>
      <c r="D504" s="40">
        <v>0.99676375404530704</v>
      </c>
      <c r="E504" s="49"/>
      <c r="F504" s="43">
        <v>0.625</v>
      </c>
      <c r="G504" s="27">
        <f t="shared" si="28"/>
        <v>0.99676375404530704</v>
      </c>
      <c r="H504" s="27">
        <f t="shared" si="29"/>
        <v>0.88025889967637505</v>
      </c>
      <c r="I504" s="27">
        <f t="shared" si="30"/>
        <v>0.32362459546925598</v>
      </c>
      <c r="J504" s="27">
        <f t="shared" si="31"/>
        <v>3.8834951456310697E-2</v>
      </c>
      <c r="K504" s="105"/>
      <c r="L504" s="120"/>
      <c r="M504" s="105"/>
      <c r="N504" s="105"/>
      <c r="O504" s="97"/>
    </row>
    <row r="505" spans="1:15" ht="15" x14ac:dyDescent="0.25">
      <c r="A505" s="40">
        <v>7.1197411003236205E-2</v>
      </c>
      <c r="B505" s="40">
        <v>0.45954692556634302</v>
      </c>
      <c r="C505" s="40">
        <v>0.93851132686084104</v>
      </c>
      <c r="D505" s="40">
        <v>0.99676375404530704</v>
      </c>
      <c r="E505" s="49"/>
      <c r="F505" s="43">
        <v>0.75</v>
      </c>
      <c r="G505" s="27">
        <f t="shared" si="28"/>
        <v>0.99676375404530704</v>
      </c>
      <c r="H505" s="27">
        <f t="shared" si="29"/>
        <v>0.93851132686084104</v>
      </c>
      <c r="I505" s="27">
        <f t="shared" si="30"/>
        <v>0.45954692556634302</v>
      </c>
      <c r="J505" s="27">
        <f t="shared" si="31"/>
        <v>7.1197411003236205E-2</v>
      </c>
      <c r="K505" s="105"/>
      <c r="L505" s="120"/>
      <c r="M505" s="105"/>
      <c r="N505" s="105"/>
      <c r="O505" s="97"/>
    </row>
    <row r="506" spans="1:15" ht="15" x14ac:dyDescent="0.25">
      <c r="A506" s="40">
        <v>0.116504854368932</v>
      </c>
      <c r="B506" s="40">
        <v>0.59223300970873805</v>
      </c>
      <c r="C506" s="40">
        <v>0.96440129449838197</v>
      </c>
      <c r="D506" s="40">
        <v>0.99676375404530704</v>
      </c>
      <c r="E506" s="49"/>
      <c r="F506" s="43">
        <v>0.875</v>
      </c>
      <c r="G506" s="27">
        <f t="shared" si="28"/>
        <v>0.99676375404530704</v>
      </c>
      <c r="H506" s="27">
        <f t="shared" si="29"/>
        <v>0.96440129449838197</v>
      </c>
      <c r="I506" s="27">
        <f t="shared" si="30"/>
        <v>0.59223300970873805</v>
      </c>
      <c r="J506" s="27">
        <f t="shared" si="31"/>
        <v>0.116504854368932</v>
      </c>
      <c r="K506" s="105"/>
      <c r="L506" s="120"/>
      <c r="M506" s="105"/>
      <c r="N506" s="105"/>
      <c r="O506" s="97"/>
    </row>
    <row r="507" spans="1:15" ht="15" x14ac:dyDescent="0.25">
      <c r="A507" s="40">
        <v>0.17152103559870499</v>
      </c>
      <c r="B507" s="40">
        <v>0.692556634304207</v>
      </c>
      <c r="C507" s="40">
        <v>0.980582524271845</v>
      </c>
      <c r="D507" s="40">
        <v>0.99676375404530704</v>
      </c>
      <c r="E507" s="49"/>
      <c r="F507" s="43">
        <v>1</v>
      </c>
      <c r="G507" s="27">
        <f t="shared" si="28"/>
        <v>0.99676375404530704</v>
      </c>
      <c r="H507" s="27">
        <f t="shared" si="29"/>
        <v>0.980582524271845</v>
      </c>
      <c r="I507" s="27">
        <f t="shared" si="30"/>
        <v>0.692556634304207</v>
      </c>
      <c r="J507" s="27">
        <f t="shared" si="31"/>
        <v>0.17152103559870499</v>
      </c>
      <c r="K507" s="105"/>
      <c r="L507" s="120"/>
      <c r="M507" s="105"/>
      <c r="N507" s="105"/>
      <c r="O507" s="97"/>
    </row>
    <row r="508" spans="1:15" ht="15" x14ac:dyDescent="0.25">
      <c r="A508" s="40">
        <v>0.22653721682847899</v>
      </c>
      <c r="B508" s="40">
        <v>0.77022653721682799</v>
      </c>
      <c r="C508" s="40">
        <v>0.98705501618123004</v>
      </c>
      <c r="D508" s="40">
        <v>0.99676375404530704</v>
      </c>
      <c r="E508" s="49"/>
      <c r="F508" s="43">
        <v>1.125</v>
      </c>
      <c r="G508" s="27">
        <f t="shared" si="28"/>
        <v>0.99676375404530704</v>
      </c>
      <c r="H508" s="27">
        <f t="shared" si="29"/>
        <v>0.98705501618123004</v>
      </c>
      <c r="I508" s="27">
        <f t="shared" si="30"/>
        <v>0.77022653721682799</v>
      </c>
      <c r="J508" s="27">
        <f t="shared" si="31"/>
        <v>0.22653721682847899</v>
      </c>
      <c r="K508" s="105"/>
      <c r="L508" s="120"/>
      <c r="M508" s="105"/>
      <c r="N508" s="105"/>
      <c r="O508" s="97"/>
    </row>
    <row r="509" spans="1:15" ht="15" x14ac:dyDescent="0.25">
      <c r="A509" s="40">
        <v>0.28478964401294499</v>
      </c>
      <c r="B509" s="40">
        <v>0.82847896440129498</v>
      </c>
      <c r="C509" s="40">
        <v>0.99352750809061496</v>
      </c>
      <c r="D509" s="40">
        <v>0.99676375404530704</v>
      </c>
      <c r="E509" s="49"/>
      <c r="F509" s="43">
        <v>1.25</v>
      </c>
      <c r="G509" s="27">
        <f t="shared" si="28"/>
        <v>0.99676375404530704</v>
      </c>
      <c r="H509" s="27">
        <f t="shared" si="29"/>
        <v>0.99352750809061496</v>
      </c>
      <c r="I509" s="27">
        <f t="shared" si="30"/>
        <v>0.82847896440129498</v>
      </c>
      <c r="J509" s="27">
        <f t="shared" si="31"/>
        <v>0.28478964401294499</v>
      </c>
      <c r="K509" s="105"/>
      <c r="L509" s="120"/>
      <c r="M509" s="105"/>
      <c r="N509" s="105"/>
      <c r="O509" s="97"/>
    </row>
    <row r="510" spans="1:15" ht="15" x14ac:dyDescent="0.25">
      <c r="A510" s="40">
        <v>0.34304207119741098</v>
      </c>
      <c r="B510" s="40">
        <v>0.87378640776699001</v>
      </c>
      <c r="C510" s="40">
        <v>0.99676375404530704</v>
      </c>
      <c r="D510" s="40">
        <v>0.99676375404530704</v>
      </c>
      <c r="E510" s="49"/>
      <c r="F510" s="43">
        <v>1.375</v>
      </c>
      <c r="G510" s="27">
        <f t="shared" si="28"/>
        <v>0.99676375404530704</v>
      </c>
      <c r="H510" s="27">
        <f t="shared" si="29"/>
        <v>0.99676375404530704</v>
      </c>
      <c r="I510" s="27">
        <f t="shared" si="30"/>
        <v>0.87378640776699001</v>
      </c>
      <c r="J510" s="27">
        <f t="shared" si="31"/>
        <v>0.34304207119741098</v>
      </c>
      <c r="K510" s="105"/>
      <c r="L510" s="120"/>
      <c r="M510" s="105"/>
      <c r="N510" s="105"/>
      <c r="O510" s="97"/>
    </row>
    <row r="511" spans="1:15" ht="15" x14ac:dyDescent="0.25">
      <c r="A511" s="40">
        <v>0.39805825242718401</v>
      </c>
      <c r="B511" s="40">
        <v>0.90614886731391597</v>
      </c>
      <c r="C511" s="40">
        <v>1</v>
      </c>
      <c r="D511" s="40">
        <v>0.99676375404530704</v>
      </c>
      <c r="E511" s="49"/>
      <c r="F511" s="43">
        <v>1.5</v>
      </c>
      <c r="G511" s="27">
        <f t="shared" si="28"/>
        <v>0.99676375404530704</v>
      </c>
      <c r="H511" s="27">
        <f t="shared" si="29"/>
        <v>1</v>
      </c>
      <c r="I511" s="27">
        <f t="shared" si="30"/>
        <v>0.90614886731391597</v>
      </c>
      <c r="J511" s="27">
        <f t="shared" si="31"/>
        <v>0.39805825242718401</v>
      </c>
      <c r="K511" s="105"/>
      <c r="L511" s="120"/>
      <c r="M511" s="105"/>
      <c r="N511" s="105"/>
      <c r="O511" s="97"/>
    </row>
    <row r="512" spans="1:15" ht="15" x14ac:dyDescent="0.25">
      <c r="A512" s="40">
        <v>0.45307443365695799</v>
      </c>
      <c r="B512" s="40">
        <v>0.92880258899676404</v>
      </c>
      <c r="C512" s="40">
        <v>0.99676375404530704</v>
      </c>
      <c r="D512" s="40">
        <v>0.99676375404530704</v>
      </c>
      <c r="E512" s="49"/>
      <c r="F512" s="43">
        <v>1.625</v>
      </c>
      <c r="G512" s="27">
        <f t="shared" si="28"/>
        <v>0.99676375404530704</v>
      </c>
      <c r="H512" s="27">
        <f t="shared" si="29"/>
        <v>0.99676375404530704</v>
      </c>
      <c r="I512" s="27">
        <f t="shared" si="30"/>
        <v>0.92880258899676404</v>
      </c>
      <c r="J512" s="27">
        <f t="shared" si="31"/>
        <v>0.45307443365695799</v>
      </c>
      <c r="K512" s="105"/>
      <c r="L512" s="120"/>
      <c r="M512" s="105"/>
      <c r="N512" s="105"/>
      <c r="O512" s="97"/>
    </row>
    <row r="513" spans="1:15" ht="15" x14ac:dyDescent="0.25">
      <c r="A513" s="40">
        <v>0.50161812297734598</v>
      </c>
      <c r="B513" s="40">
        <v>0.94822006472491904</v>
      </c>
      <c r="C513" s="40">
        <v>0.99676375404530704</v>
      </c>
      <c r="D513" s="40">
        <v>0.99676375404530704</v>
      </c>
      <c r="E513" s="49"/>
      <c r="F513" s="43">
        <v>1.75</v>
      </c>
      <c r="G513" s="27">
        <f t="shared" si="28"/>
        <v>0.99676375404530704</v>
      </c>
      <c r="H513" s="27">
        <f t="shared" si="29"/>
        <v>0.99676375404530704</v>
      </c>
      <c r="I513" s="27">
        <f t="shared" si="30"/>
        <v>0.94822006472491904</v>
      </c>
      <c r="J513" s="27">
        <f t="shared" si="31"/>
        <v>0.50161812297734598</v>
      </c>
      <c r="K513" s="105"/>
      <c r="L513" s="120"/>
      <c r="M513" s="105"/>
      <c r="N513" s="105"/>
      <c r="O513" s="97"/>
    </row>
    <row r="514" spans="1:15" ht="15" x14ac:dyDescent="0.25">
      <c r="A514" s="40">
        <v>0.55016181229773498</v>
      </c>
      <c r="B514" s="40">
        <v>0.95792880258899704</v>
      </c>
      <c r="C514" s="40">
        <v>0.99676375404530704</v>
      </c>
      <c r="D514" s="40">
        <v>0.99676375404530704</v>
      </c>
      <c r="E514" s="49"/>
      <c r="F514" s="43">
        <v>1.875</v>
      </c>
      <c r="G514" s="27">
        <f t="shared" si="28"/>
        <v>0.99676375404530704</v>
      </c>
      <c r="H514" s="27">
        <f t="shared" si="29"/>
        <v>0.99676375404530704</v>
      </c>
      <c r="I514" s="27">
        <f t="shared" si="30"/>
        <v>0.95792880258899704</v>
      </c>
      <c r="J514" s="27">
        <f t="shared" si="31"/>
        <v>0.55016181229773498</v>
      </c>
      <c r="K514" s="105"/>
      <c r="L514" s="120"/>
      <c r="M514" s="105"/>
      <c r="N514" s="105"/>
      <c r="O514" s="97"/>
    </row>
    <row r="515" spans="1:15" ht="15" x14ac:dyDescent="0.25">
      <c r="A515" s="40">
        <v>0.59870550161812297</v>
      </c>
      <c r="B515" s="40">
        <v>0.96763754045307404</v>
      </c>
      <c r="C515" s="40">
        <v>1</v>
      </c>
      <c r="D515" s="40">
        <v>0.99676375404530704</v>
      </c>
      <c r="E515" s="49"/>
      <c r="F515" s="43">
        <v>2</v>
      </c>
      <c r="G515" s="27">
        <f t="shared" ref="G515:G578" si="32">$D515</f>
        <v>0.99676375404530704</v>
      </c>
      <c r="H515" s="27">
        <f t="shared" ref="H515:H578" si="33">$C515</f>
        <v>1</v>
      </c>
      <c r="I515" s="27">
        <f t="shared" ref="I515:I578" si="34">$B515</f>
        <v>0.96763754045307404</v>
      </c>
      <c r="J515" s="27">
        <f t="shared" si="31"/>
        <v>0.59870550161812297</v>
      </c>
      <c r="K515" s="105"/>
      <c r="L515" s="120"/>
      <c r="M515" s="105"/>
      <c r="N515" s="105"/>
      <c r="O515" s="97"/>
    </row>
    <row r="516" spans="1:15" ht="15" x14ac:dyDescent="0.25">
      <c r="A516" s="40">
        <v>0.634304207119741</v>
      </c>
      <c r="B516" s="40">
        <v>0.97411003236245997</v>
      </c>
      <c r="C516" s="40">
        <v>1</v>
      </c>
      <c r="D516" s="40">
        <v>0.99676375404530704</v>
      </c>
      <c r="E516" s="49"/>
      <c r="F516" s="43">
        <v>2.125</v>
      </c>
      <c r="G516" s="27">
        <f t="shared" si="32"/>
        <v>0.99676375404530704</v>
      </c>
      <c r="H516" s="27">
        <f t="shared" si="33"/>
        <v>1</v>
      </c>
      <c r="I516" s="27">
        <f t="shared" si="34"/>
        <v>0.97411003236245997</v>
      </c>
      <c r="J516" s="27">
        <f t="shared" si="31"/>
        <v>0.634304207119741</v>
      </c>
      <c r="K516" s="105"/>
      <c r="L516" s="120"/>
      <c r="M516" s="105"/>
      <c r="N516" s="105"/>
      <c r="O516" s="97"/>
    </row>
    <row r="517" spans="1:15" ht="15" x14ac:dyDescent="0.25">
      <c r="A517" s="40">
        <v>0.66990291262135904</v>
      </c>
      <c r="B517" s="40">
        <v>0.97734627831715204</v>
      </c>
      <c r="C517" s="40">
        <v>1</v>
      </c>
      <c r="D517" s="40">
        <v>0.99676375404530704</v>
      </c>
      <c r="E517" s="49"/>
      <c r="F517" s="43">
        <v>2.25</v>
      </c>
      <c r="G517" s="27">
        <f t="shared" si="32"/>
        <v>0.99676375404530704</v>
      </c>
      <c r="H517" s="27">
        <f t="shared" si="33"/>
        <v>1</v>
      </c>
      <c r="I517" s="27">
        <f t="shared" si="34"/>
        <v>0.97734627831715204</v>
      </c>
      <c r="J517" s="27">
        <f t="shared" ref="J517:J580" si="35">$A517</f>
        <v>0.66990291262135904</v>
      </c>
      <c r="K517" s="105"/>
      <c r="L517" s="120"/>
      <c r="M517" s="105"/>
      <c r="N517" s="105"/>
      <c r="O517" s="97"/>
    </row>
    <row r="518" spans="1:15" ht="15" x14ac:dyDescent="0.25">
      <c r="A518" s="40">
        <v>0.70550161812297696</v>
      </c>
      <c r="B518" s="40">
        <v>0.98381877022653696</v>
      </c>
      <c r="C518" s="40">
        <v>0.99676375404530704</v>
      </c>
      <c r="D518" s="40">
        <v>0.99676375404530704</v>
      </c>
      <c r="E518" s="49"/>
      <c r="F518" s="43">
        <v>2.375</v>
      </c>
      <c r="G518" s="27">
        <f t="shared" si="32"/>
        <v>0.99676375404530704</v>
      </c>
      <c r="H518" s="27">
        <f t="shared" si="33"/>
        <v>0.99676375404530704</v>
      </c>
      <c r="I518" s="27">
        <f t="shared" si="34"/>
        <v>0.98381877022653696</v>
      </c>
      <c r="J518" s="27">
        <f t="shared" si="35"/>
        <v>0.70550161812297696</v>
      </c>
      <c r="K518" s="105"/>
      <c r="L518" s="120"/>
      <c r="M518" s="105"/>
      <c r="N518" s="105"/>
      <c r="O518" s="97"/>
    </row>
    <row r="519" spans="1:15" ht="15" x14ac:dyDescent="0.25">
      <c r="A519" s="38">
        <v>0.72815533980582503</v>
      </c>
      <c r="B519" s="38">
        <v>0.990291262135922</v>
      </c>
      <c r="C519" s="38">
        <v>0.99676375404530704</v>
      </c>
      <c r="D519" s="38">
        <v>0.99352750809061496</v>
      </c>
      <c r="E519" s="44"/>
      <c r="F519" s="45">
        <v>2.5</v>
      </c>
      <c r="G519" s="27">
        <f t="shared" si="32"/>
        <v>0.99352750809061496</v>
      </c>
      <c r="H519" s="27">
        <f t="shared" si="33"/>
        <v>0.99676375404530704</v>
      </c>
      <c r="I519" s="27">
        <f t="shared" si="34"/>
        <v>0.990291262135922</v>
      </c>
      <c r="J519" s="27">
        <f t="shared" si="35"/>
        <v>0.72815533980582503</v>
      </c>
      <c r="K519" s="105"/>
      <c r="L519" s="120"/>
      <c r="M519" s="105"/>
      <c r="N519" s="105"/>
      <c r="O519" s="97"/>
    </row>
    <row r="520" spans="1:15" ht="14.45" customHeight="1" x14ac:dyDescent="0.25">
      <c r="A520" s="50">
        <v>0</v>
      </c>
      <c r="B520" s="50">
        <v>0</v>
      </c>
      <c r="C520" s="50">
        <v>0</v>
      </c>
      <c r="D520" s="50">
        <v>5.2631578947368397E-2</v>
      </c>
      <c r="E520" s="41"/>
      <c r="F520" s="51">
        <v>0.1</v>
      </c>
      <c r="G520" s="27">
        <f t="shared" si="32"/>
        <v>5.2631578947368397E-2</v>
      </c>
      <c r="H520" s="27">
        <f t="shared" si="33"/>
        <v>0</v>
      </c>
      <c r="I520" s="27">
        <f t="shared" si="34"/>
        <v>0</v>
      </c>
      <c r="J520" s="27">
        <f t="shared" si="35"/>
        <v>0</v>
      </c>
      <c r="K520" s="115" t="s">
        <v>165</v>
      </c>
      <c r="L520" s="110" t="s">
        <v>14</v>
      </c>
      <c r="M520" s="106" t="s">
        <v>121</v>
      </c>
      <c r="N520" s="105">
        <v>2010</v>
      </c>
      <c r="O520" s="97" t="s">
        <v>208</v>
      </c>
    </row>
    <row r="521" spans="1:15" ht="15" x14ac:dyDescent="0.25">
      <c r="A521" s="50">
        <v>3.5087719298245602E-3</v>
      </c>
      <c r="B521" s="50">
        <v>0</v>
      </c>
      <c r="C521" s="50">
        <v>0.33333333333333298</v>
      </c>
      <c r="D521" s="50">
        <v>0.99649122807017498</v>
      </c>
      <c r="E521" s="41"/>
      <c r="F521" s="51">
        <v>0.2</v>
      </c>
      <c r="G521" s="27">
        <f t="shared" si="32"/>
        <v>0.99649122807017498</v>
      </c>
      <c r="H521" s="27">
        <f t="shared" si="33"/>
        <v>0.33333333333333298</v>
      </c>
      <c r="I521" s="27">
        <f t="shared" si="34"/>
        <v>0</v>
      </c>
      <c r="J521" s="27">
        <f t="shared" si="35"/>
        <v>3.5087719298245602E-3</v>
      </c>
      <c r="K521" s="105"/>
      <c r="L521" s="110"/>
      <c r="M521" s="106"/>
      <c r="N521" s="105"/>
      <c r="O521" s="97"/>
    </row>
    <row r="522" spans="1:15" ht="15" x14ac:dyDescent="0.25">
      <c r="A522" s="50">
        <v>3.5087719298245602E-3</v>
      </c>
      <c r="B522" s="50">
        <v>0</v>
      </c>
      <c r="C522" s="50">
        <v>0.98245614035087703</v>
      </c>
      <c r="D522" s="50">
        <v>0.99298245614035097</v>
      </c>
      <c r="E522" s="41"/>
      <c r="F522" s="51">
        <v>0.3</v>
      </c>
      <c r="G522" s="27">
        <f t="shared" si="32"/>
        <v>0.99298245614035097</v>
      </c>
      <c r="H522" s="27">
        <f t="shared" si="33"/>
        <v>0.98245614035087703</v>
      </c>
      <c r="I522" s="27">
        <f t="shared" si="34"/>
        <v>0</v>
      </c>
      <c r="J522" s="27">
        <f t="shared" si="35"/>
        <v>3.5087719298245602E-3</v>
      </c>
      <c r="K522" s="105"/>
      <c r="L522" s="110"/>
      <c r="M522" s="106"/>
      <c r="N522" s="105"/>
      <c r="O522" s="97"/>
    </row>
    <row r="523" spans="1:15" ht="15" x14ac:dyDescent="0.25">
      <c r="A523" s="50">
        <v>0</v>
      </c>
      <c r="B523" s="50">
        <v>1.4035087719298201E-2</v>
      </c>
      <c r="C523" s="50">
        <v>0.99649122807017498</v>
      </c>
      <c r="D523" s="50">
        <v>0.99649122807017498</v>
      </c>
      <c r="E523" s="41"/>
      <c r="F523" s="51">
        <v>0.4</v>
      </c>
      <c r="G523" s="27">
        <f t="shared" si="32"/>
        <v>0.99649122807017498</v>
      </c>
      <c r="H523" s="27">
        <f t="shared" si="33"/>
        <v>0.99649122807017498</v>
      </c>
      <c r="I523" s="27">
        <f t="shared" si="34"/>
        <v>1.4035087719298201E-2</v>
      </c>
      <c r="J523" s="27">
        <f t="shared" si="35"/>
        <v>0</v>
      </c>
      <c r="K523" s="105"/>
      <c r="L523" s="110"/>
      <c r="M523" s="106"/>
      <c r="N523" s="105"/>
      <c r="O523" s="97"/>
    </row>
    <row r="524" spans="1:15" ht="15" x14ac:dyDescent="0.25">
      <c r="A524" s="50">
        <v>0</v>
      </c>
      <c r="B524" s="50">
        <v>0.29473684210526302</v>
      </c>
      <c r="C524" s="50">
        <v>0.99298245614035097</v>
      </c>
      <c r="D524" s="50">
        <v>0.99649122807017498</v>
      </c>
      <c r="E524" s="41"/>
      <c r="F524" s="51">
        <v>0.5</v>
      </c>
      <c r="G524" s="27">
        <f t="shared" si="32"/>
        <v>0.99649122807017498</v>
      </c>
      <c r="H524" s="27">
        <f t="shared" si="33"/>
        <v>0.99298245614035097</v>
      </c>
      <c r="I524" s="27">
        <f t="shared" si="34"/>
        <v>0.29473684210526302</v>
      </c>
      <c r="J524" s="27">
        <f t="shared" si="35"/>
        <v>0</v>
      </c>
      <c r="K524" s="105"/>
      <c r="L524" s="110"/>
      <c r="M524" s="106"/>
      <c r="N524" s="105"/>
      <c r="O524" s="97"/>
    </row>
    <row r="525" spans="1:15" ht="15" x14ac:dyDescent="0.25">
      <c r="A525" s="50">
        <v>3.5087719298245602E-3</v>
      </c>
      <c r="B525" s="50">
        <v>0.72631578947368403</v>
      </c>
      <c r="C525" s="50">
        <v>0.99649122807017498</v>
      </c>
      <c r="D525" s="50">
        <v>0.99298245614035097</v>
      </c>
      <c r="E525" s="41"/>
      <c r="F525" s="51">
        <v>0.6</v>
      </c>
      <c r="G525" s="27">
        <f t="shared" si="32"/>
        <v>0.99298245614035097</v>
      </c>
      <c r="H525" s="27">
        <f t="shared" si="33"/>
        <v>0.99649122807017498</v>
      </c>
      <c r="I525" s="27">
        <f t="shared" si="34"/>
        <v>0.72631578947368403</v>
      </c>
      <c r="J525" s="27">
        <f t="shared" si="35"/>
        <v>3.5087719298245602E-3</v>
      </c>
      <c r="K525" s="105"/>
      <c r="L525" s="110"/>
      <c r="M525" s="106"/>
      <c r="N525" s="105"/>
      <c r="O525" s="97"/>
    </row>
    <row r="526" spans="1:15" ht="15" x14ac:dyDescent="0.25">
      <c r="A526" s="50">
        <v>0</v>
      </c>
      <c r="B526" s="50">
        <v>0.94736842105263197</v>
      </c>
      <c r="C526" s="50">
        <v>0.99298245614035097</v>
      </c>
      <c r="D526" s="50">
        <v>1</v>
      </c>
      <c r="E526" s="41"/>
      <c r="F526" s="51">
        <v>0.7</v>
      </c>
      <c r="G526" s="27">
        <f t="shared" si="32"/>
        <v>1</v>
      </c>
      <c r="H526" s="27">
        <f t="shared" si="33"/>
        <v>0.99298245614035097</v>
      </c>
      <c r="I526" s="27">
        <f t="shared" si="34"/>
        <v>0.94736842105263197</v>
      </c>
      <c r="J526" s="27">
        <f t="shared" si="35"/>
        <v>0</v>
      </c>
      <c r="K526" s="105"/>
      <c r="L526" s="110"/>
      <c r="M526" s="106"/>
      <c r="N526" s="105"/>
      <c r="O526" s="97"/>
    </row>
    <row r="527" spans="1:15" ht="15" x14ac:dyDescent="0.25">
      <c r="A527" s="50">
        <v>1.4035087719298201E-2</v>
      </c>
      <c r="B527" s="50">
        <v>0.99298245614035097</v>
      </c>
      <c r="C527" s="50">
        <v>1</v>
      </c>
      <c r="D527" s="50">
        <v>0.99649122807017498</v>
      </c>
      <c r="E527" s="41"/>
      <c r="F527" s="51">
        <v>0.8</v>
      </c>
      <c r="G527" s="27">
        <f t="shared" si="32"/>
        <v>0.99649122807017498</v>
      </c>
      <c r="H527" s="27">
        <f t="shared" si="33"/>
        <v>1</v>
      </c>
      <c r="I527" s="27">
        <f t="shared" si="34"/>
        <v>0.99298245614035097</v>
      </c>
      <c r="J527" s="27">
        <f t="shared" si="35"/>
        <v>1.4035087719298201E-2</v>
      </c>
      <c r="K527" s="105"/>
      <c r="L527" s="110"/>
      <c r="M527" s="106"/>
      <c r="N527" s="105"/>
      <c r="O527" s="97"/>
    </row>
    <row r="528" spans="1:15" ht="15" x14ac:dyDescent="0.25">
      <c r="A528" s="50">
        <v>0.101754385964912</v>
      </c>
      <c r="B528" s="50">
        <v>0.99298245614035097</v>
      </c>
      <c r="C528" s="50">
        <v>1</v>
      </c>
      <c r="D528" s="50">
        <v>0.99649122807017498</v>
      </c>
      <c r="E528" s="41"/>
      <c r="F528" s="51">
        <v>0.9</v>
      </c>
      <c r="G528" s="27">
        <f t="shared" si="32"/>
        <v>0.99649122807017498</v>
      </c>
      <c r="H528" s="27">
        <f t="shared" si="33"/>
        <v>1</v>
      </c>
      <c r="I528" s="27">
        <f t="shared" si="34"/>
        <v>0.99298245614035097</v>
      </c>
      <c r="J528" s="27">
        <f t="shared" si="35"/>
        <v>0.101754385964912</v>
      </c>
      <c r="K528" s="105"/>
      <c r="L528" s="110"/>
      <c r="M528" s="106"/>
      <c r="N528" s="105"/>
      <c r="O528" s="97"/>
    </row>
    <row r="529" spans="1:15" ht="15" x14ac:dyDescent="0.25">
      <c r="A529" s="50">
        <v>0.291228070175439</v>
      </c>
      <c r="B529" s="50">
        <v>0.99298245614035097</v>
      </c>
      <c r="C529" s="50">
        <v>0.99649122807017498</v>
      </c>
      <c r="D529" s="50">
        <v>0.99649122807017498</v>
      </c>
      <c r="E529" s="41"/>
      <c r="F529" s="51">
        <v>1</v>
      </c>
      <c r="G529" s="27">
        <f t="shared" si="32"/>
        <v>0.99649122807017498</v>
      </c>
      <c r="H529" s="27">
        <f t="shared" si="33"/>
        <v>0.99649122807017498</v>
      </c>
      <c r="I529" s="27">
        <f t="shared" si="34"/>
        <v>0.99298245614035097</v>
      </c>
      <c r="J529" s="27">
        <f t="shared" si="35"/>
        <v>0.291228070175439</v>
      </c>
      <c r="K529" s="105"/>
      <c r="L529" s="110"/>
      <c r="M529" s="106"/>
      <c r="N529" s="105"/>
      <c r="O529" s="97"/>
    </row>
    <row r="530" spans="1:15" ht="15" x14ac:dyDescent="0.25">
      <c r="A530" s="50">
        <v>0.53684210526315801</v>
      </c>
      <c r="B530" s="50">
        <v>0.99649122807017498</v>
      </c>
      <c r="C530" s="50">
        <v>1</v>
      </c>
      <c r="D530" s="50">
        <v>0.99649122807017498</v>
      </c>
      <c r="E530" s="41"/>
      <c r="F530" s="51">
        <v>1.1000000000000001</v>
      </c>
      <c r="G530" s="27">
        <f t="shared" si="32"/>
        <v>0.99649122807017498</v>
      </c>
      <c r="H530" s="27">
        <f t="shared" si="33"/>
        <v>1</v>
      </c>
      <c r="I530" s="27">
        <f t="shared" si="34"/>
        <v>0.99649122807017498</v>
      </c>
      <c r="J530" s="27">
        <f t="shared" si="35"/>
        <v>0.53684210526315801</v>
      </c>
      <c r="K530" s="105"/>
      <c r="L530" s="110"/>
      <c r="M530" s="106"/>
      <c r="N530" s="105"/>
      <c r="O530" s="97"/>
    </row>
    <row r="531" spans="1:15" ht="15" x14ac:dyDescent="0.25">
      <c r="A531" s="50">
        <v>0.73684210526315796</v>
      </c>
      <c r="B531" s="50">
        <v>0.99649122807017498</v>
      </c>
      <c r="C531" s="50">
        <v>1</v>
      </c>
      <c r="D531" s="50">
        <v>0.99649122807017498</v>
      </c>
      <c r="E531" s="41"/>
      <c r="F531" s="51">
        <v>1.2</v>
      </c>
      <c r="G531" s="27">
        <f t="shared" si="32"/>
        <v>0.99649122807017498</v>
      </c>
      <c r="H531" s="27">
        <f t="shared" si="33"/>
        <v>1</v>
      </c>
      <c r="I531" s="27">
        <f t="shared" si="34"/>
        <v>0.99649122807017498</v>
      </c>
      <c r="J531" s="27">
        <f t="shared" si="35"/>
        <v>0.73684210526315796</v>
      </c>
      <c r="K531" s="105"/>
      <c r="L531" s="110"/>
      <c r="M531" s="106"/>
      <c r="N531" s="105"/>
      <c r="O531" s="97"/>
    </row>
    <row r="532" spans="1:15" ht="15" x14ac:dyDescent="0.25">
      <c r="A532" s="50">
        <v>0.87719298245613997</v>
      </c>
      <c r="B532" s="50">
        <v>0.99649122807017498</v>
      </c>
      <c r="C532" s="50">
        <v>0.99649122807017498</v>
      </c>
      <c r="D532" s="50">
        <v>1</v>
      </c>
      <c r="E532" s="41"/>
      <c r="F532" s="51">
        <v>1.3</v>
      </c>
      <c r="G532" s="27">
        <f t="shared" si="32"/>
        <v>1</v>
      </c>
      <c r="H532" s="27">
        <f t="shared" si="33"/>
        <v>0.99649122807017498</v>
      </c>
      <c r="I532" s="27">
        <f t="shared" si="34"/>
        <v>0.99649122807017498</v>
      </c>
      <c r="J532" s="27">
        <f t="shared" si="35"/>
        <v>0.87719298245613997</v>
      </c>
      <c r="K532" s="105"/>
      <c r="L532" s="110"/>
      <c r="M532" s="106"/>
      <c r="N532" s="105"/>
      <c r="O532" s="97"/>
    </row>
    <row r="533" spans="1:15" ht="15" x14ac:dyDescent="0.25">
      <c r="A533" s="50">
        <v>0.954385964912281</v>
      </c>
      <c r="B533" s="50">
        <v>0.99649122807017498</v>
      </c>
      <c r="C533" s="50">
        <v>0.99649122807017498</v>
      </c>
      <c r="D533" s="50">
        <v>1</v>
      </c>
      <c r="E533" s="41"/>
      <c r="F533" s="51">
        <v>1.4</v>
      </c>
      <c r="G533" s="27">
        <f t="shared" si="32"/>
        <v>1</v>
      </c>
      <c r="H533" s="27">
        <f t="shared" si="33"/>
        <v>0.99649122807017498</v>
      </c>
      <c r="I533" s="27">
        <f t="shared" si="34"/>
        <v>0.99649122807017498</v>
      </c>
      <c r="J533" s="27">
        <f t="shared" si="35"/>
        <v>0.954385964912281</v>
      </c>
      <c r="K533" s="105"/>
      <c r="L533" s="110"/>
      <c r="M533" s="106"/>
      <c r="N533" s="105"/>
      <c r="O533" s="97"/>
    </row>
    <row r="534" spans="1:15" ht="15" x14ac:dyDescent="0.25">
      <c r="A534" s="50">
        <v>0.98596491228070204</v>
      </c>
      <c r="B534" s="50">
        <v>1</v>
      </c>
      <c r="C534" s="50">
        <v>1</v>
      </c>
      <c r="D534" s="50">
        <v>1</v>
      </c>
      <c r="E534" s="41"/>
      <c r="F534" s="51">
        <v>1.5</v>
      </c>
      <c r="G534" s="27">
        <f t="shared" si="32"/>
        <v>1</v>
      </c>
      <c r="H534" s="27">
        <f t="shared" si="33"/>
        <v>1</v>
      </c>
      <c r="I534" s="27">
        <f t="shared" si="34"/>
        <v>1</v>
      </c>
      <c r="J534" s="27">
        <f t="shared" si="35"/>
        <v>0.98596491228070204</v>
      </c>
      <c r="K534" s="105"/>
      <c r="L534" s="110"/>
      <c r="M534" s="106"/>
      <c r="N534" s="105"/>
      <c r="O534" s="97"/>
    </row>
    <row r="535" spans="1:15" ht="15" x14ac:dyDescent="0.25">
      <c r="A535" s="50">
        <v>0.99298245614035097</v>
      </c>
      <c r="B535" s="50">
        <v>0.99298245614035097</v>
      </c>
      <c r="C535" s="50">
        <v>0.99649122807017498</v>
      </c>
      <c r="D535" s="50">
        <v>1</v>
      </c>
      <c r="E535" s="41"/>
      <c r="F535" s="51">
        <v>1.6</v>
      </c>
      <c r="G535" s="27">
        <f t="shared" si="32"/>
        <v>1</v>
      </c>
      <c r="H535" s="27">
        <f t="shared" si="33"/>
        <v>0.99649122807017498</v>
      </c>
      <c r="I535" s="27">
        <f t="shared" si="34"/>
        <v>0.99298245614035097</v>
      </c>
      <c r="J535" s="27">
        <f t="shared" si="35"/>
        <v>0.99298245614035097</v>
      </c>
      <c r="K535" s="105"/>
      <c r="L535" s="110"/>
      <c r="M535" s="106"/>
      <c r="N535" s="105"/>
      <c r="O535" s="97"/>
    </row>
    <row r="536" spans="1:15" ht="15" x14ac:dyDescent="0.25">
      <c r="A536" s="50">
        <v>0.99649122807017498</v>
      </c>
      <c r="B536" s="50">
        <v>0.99649122807017498</v>
      </c>
      <c r="C536" s="50">
        <v>0.99649122807017498</v>
      </c>
      <c r="D536" s="50">
        <v>1</v>
      </c>
      <c r="E536" s="41"/>
      <c r="F536" s="51">
        <v>1.7</v>
      </c>
      <c r="G536" s="27">
        <f t="shared" si="32"/>
        <v>1</v>
      </c>
      <c r="H536" s="27">
        <f t="shared" si="33"/>
        <v>0.99649122807017498</v>
      </c>
      <c r="I536" s="27">
        <f t="shared" si="34"/>
        <v>0.99649122807017498</v>
      </c>
      <c r="J536" s="27">
        <f t="shared" si="35"/>
        <v>0.99649122807017498</v>
      </c>
      <c r="K536" s="105"/>
      <c r="L536" s="110"/>
      <c r="M536" s="106"/>
      <c r="N536" s="105"/>
      <c r="O536" s="97"/>
    </row>
    <row r="537" spans="1:15" ht="15" x14ac:dyDescent="0.25">
      <c r="A537" s="50">
        <v>0.99649122807017498</v>
      </c>
      <c r="B537" s="50">
        <v>1</v>
      </c>
      <c r="C537" s="50">
        <v>0.99649122807017498</v>
      </c>
      <c r="D537" s="50">
        <v>1</v>
      </c>
      <c r="E537" s="41"/>
      <c r="F537" s="51">
        <v>1.8</v>
      </c>
      <c r="G537" s="27">
        <f t="shared" si="32"/>
        <v>1</v>
      </c>
      <c r="H537" s="27">
        <f t="shared" si="33"/>
        <v>0.99649122807017498</v>
      </c>
      <c r="I537" s="27">
        <f t="shared" si="34"/>
        <v>1</v>
      </c>
      <c r="J537" s="27">
        <f t="shared" si="35"/>
        <v>0.99649122807017498</v>
      </c>
      <c r="K537" s="105"/>
      <c r="L537" s="110"/>
      <c r="M537" s="106"/>
      <c r="N537" s="105"/>
      <c r="O537" s="97"/>
    </row>
    <row r="538" spans="1:15" ht="15" x14ac:dyDescent="0.25">
      <c r="A538" s="50">
        <v>0.99649122807017498</v>
      </c>
      <c r="B538" s="50">
        <v>1</v>
      </c>
      <c r="C538" s="50">
        <v>1</v>
      </c>
      <c r="D538" s="50">
        <v>1</v>
      </c>
      <c r="E538" s="41"/>
      <c r="F538" s="51">
        <v>1.9</v>
      </c>
      <c r="G538" s="27">
        <f t="shared" si="32"/>
        <v>1</v>
      </c>
      <c r="H538" s="27">
        <f t="shared" si="33"/>
        <v>1</v>
      </c>
      <c r="I538" s="27">
        <f t="shared" si="34"/>
        <v>1</v>
      </c>
      <c r="J538" s="27">
        <f t="shared" si="35"/>
        <v>0.99649122807017498</v>
      </c>
      <c r="K538" s="105"/>
      <c r="L538" s="110"/>
      <c r="M538" s="106"/>
      <c r="N538" s="105"/>
      <c r="O538" s="97"/>
    </row>
    <row r="539" spans="1:15" ht="15" x14ac:dyDescent="0.25">
      <c r="A539" s="50">
        <v>0.99649122807017498</v>
      </c>
      <c r="B539" s="50">
        <v>0.99649122807017498</v>
      </c>
      <c r="C539" s="50">
        <v>1</v>
      </c>
      <c r="D539" s="50">
        <v>1</v>
      </c>
      <c r="E539" s="49"/>
      <c r="F539" s="51">
        <v>2</v>
      </c>
      <c r="G539" s="27">
        <f t="shared" si="32"/>
        <v>1</v>
      </c>
      <c r="H539" s="27">
        <f t="shared" si="33"/>
        <v>1</v>
      </c>
      <c r="I539" s="27">
        <f t="shared" si="34"/>
        <v>0.99649122807017498</v>
      </c>
      <c r="J539" s="27">
        <f t="shared" si="35"/>
        <v>0.99649122807017498</v>
      </c>
      <c r="K539" s="105"/>
      <c r="L539" s="110"/>
      <c r="M539" s="106"/>
      <c r="N539" s="105"/>
      <c r="O539" s="97"/>
    </row>
    <row r="540" spans="1:15" ht="14.45" customHeight="1" x14ac:dyDescent="0.25">
      <c r="A540" s="50">
        <v>0</v>
      </c>
      <c r="B540" s="50">
        <v>0</v>
      </c>
      <c r="C540" s="50">
        <v>0</v>
      </c>
      <c r="D540" s="50">
        <v>0</v>
      </c>
      <c r="E540" s="41"/>
      <c r="F540" s="51">
        <v>0.1</v>
      </c>
      <c r="G540" s="27">
        <f t="shared" si="32"/>
        <v>0</v>
      </c>
      <c r="H540" s="27">
        <f t="shared" si="33"/>
        <v>0</v>
      </c>
      <c r="I540" s="27">
        <f t="shared" si="34"/>
        <v>0</v>
      </c>
      <c r="J540" s="27">
        <f t="shared" si="35"/>
        <v>0</v>
      </c>
      <c r="K540" s="115" t="s">
        <v>166</v>
      </c>
      <c r="L540" s="110"/>
      <c r="M540" s="106"/>
      <c r="N540" s="105"/>
      <c r="O540" s="128" t="s">
        <v>205</v>
      </c>
    </row>
    <row r="541" spans="1:15" ht="15" x14ac:dyDescent="0.25">
      <c r="A541" s="50">
        <v>0</v>
      </c>
      <c r="B541" s="50">
        <v>0</v>
      </c>
      <c r="C541" s="50">
        <v>3.8596491228070198E-2</v>
      </c>
      <c r="D541" s="50">
        <v>0.89473684210526305</v>
      </c>
      <c r="E541" s="41"/>
      <c r="F541" s="51">
        <v>0.2</v>
      </c>
      <c r="G541" s="27">
        <f t="shared" si="32"/>
        <v>0.89473684210526305</v>
      </c>
      <c r="H541" s="27">
        <f t="shared" si="33"/>
        <v>3.8596491228070198E-2</v>
      </c>
      <c r="I541" s="27">
        <f t="shared" si="34"/>
        <v>0</v>
      </c>
      <c r="J541" s="27">
        <f t="shared" si="35"/>
        <v>0</v>
      </c>
      <c r="K541" s="105"/>
      <c r="L541" s="110"/>
      <c r="M541" s="106"/>
      <c r="N541" s="105"/>
      <c r="O541" s="97"/>
    </row>
    <row r="542" spans="1:15" ht="15" x14ac:dyDescent="0.25">
      <c r="A542" s="50">
        <v>0</v>
      </c>
      <c r="B542" s="50">
        <v>0</v>
      </c>
      <c r="C542" s="50">
        <v>0.78596491228070198</v>
      </c>
      <c r="D542" s="50">
        <v>0.99298245614035097</v>
      </c>
      <c r="E542" s="41"/>
      <c r="F542" s="51">
        <v>0.3</v>
      </c>
      <c r="G542" s="27">
        <f t="shared" si="32"/>
        <v>0.99298245614035097</v>
      </c>
      <c r="H542" s="27">
        <f t="shared" si="33"/>
        <v>0.78596491228070198</v>
      </c>
      <c r="I542" s="27">
        <f t="shared" si="34"/>
        <v>0</v>
      </c>
      <c r="J542" s="27">
        <f t="shared" si="35"/>
        <v>0</v>
      </c>
      <c r="K542" s="105"/>
      <c r="L542" s="110"/>
      <c r="M542" s="106"/>
      <c r="N542" s="105"/>
      <c r="O542" s="97"/>
    </row>
    <row r="543" spans="1:15" ht="15" x14ac:dyDescent="0.25">
      <c r="A543" s="50">
        <v>0</v>
      </c>
      <c r="B543" s="50">
        <v>0</v>
      </c>
      <c r="C543" s="50">
        <v>0.99649122807017498</v>
      </c>
      <c r="D543" s="50">
        <v>0.99649122807017498</v>
      </c>
      <c r="E543" s="41"/>
      <c r="F543" s="51">
        <v>0.4</v>
      </c>
      <c r="G543" s="27">
        <f t="shared" si="32"/>
        <v>0.99649122807017498</v>
      </c>
      <c r="H543" s="27">
        <f t="shared" si="33"/>
        <v>0.99649122807017498</v>
      </c>
      <c r="I543" s="27">
        <f t="shared" si="34"/>
        <v>0</v>
      </c>
      <c r="J543" s="27">
        <f t="shared" si="35"/>
        <v>0</v>
      </c>
      <c r="K543" s="105"/>
      <c r="L543" s="110"/>
      <c r="M543" s="106"/>
      <c r="N543" s="105"/>
      <c r="O543" s="97"/>
    </row>
    <row r="544" spans="1:15" ht="15" x14ac:dyDescent="0.25">
      <c r="A544" s="50">
        <v>0</v>
      </c>
      <c r="B544" s="50">
        <v>2.4561403508771899E-2</v>
      </c>
      <c r="C544" s="50">
        <v>0.99649122807017498</v>
      </c>
      <c r="D544" s="50">
        <v>0.99298245614035097</v>
      </c>
      <c r="E544" s="41"/>
      <c r="F544" s="51">
        <v>0.5</v>
      </c>
      <c r="G544" s="27">
        <f t="shared" si="32"/>
        <v>0.99298245614035097</v>
      </c>
      <c r="H544" s="27">
        <f t="shared" si="33"/>
        <v>0.99649122807017498</v>
      </c>
      <c r="I544" s="27">
        <f t="shared" si="34"/>
        <v>2.4561403508771899E-2</v>
      </c>
      <c r="J544" s="27">
        <f t="shared" si="35"/>
        <v>0</v>
      </c>
      <c r="K544" s="105"/>
      <c r="L544" s="110"/>
      <c r="M544" s="106"/>
      <c r="N544" s="105"/>
      <c r="O544" s="97"/>
    </row>
    <row r="545" spans="1:15" ht="15" x14ac:dyDescent="0.25">
      <c r="A545" s="50">
        <v>0</v>
      </c>
      <c r="B545" s="50">
        <v>0.22456140350877199</v>
      </c>
      <c r="C545" s="50">
        <v>0.99298245614035097</v>
      </c>
      <c r="D545" s="50">
        <v>0.99298245614035097</v>
      </c>
      <c r="E545" s="41"/>
      <c r="F545" s="51">
        <v>0.6</v>
      </c>
      <c r="G545" s="27">
        <f t="shared" si="32"/>
        <v>0.99298245614035097</v>
      </c>
      <c r="H545" s="27">
        <f t="shared" si="33"/>
        <v>0.99298245614035097</v>
      </c>
      <c r="I545" s="27">
        <f t="shared" si="34"/>
        <v>0.22456140350877199</v>
      </c>
      <c r="J545" s="27">
        <f t="shared" si="35"/>
        <v>0</v>
      </c>
      <c r="K545" s="105"/>
      <c r="L545" s="110"/>
      <c r="M545" s="106"/>
      <c r="N545" s="105"/>
      <c r="O545" s="97"/>
    </row>
    <row r="546" spans="1:15" ht="15" x14ac:dyDescent="0.25">
      <c r="A546" s="50">
        <v>0</v>
      </c>
      <c r="B546" s="50">
        <v>0.60701754385964901</v>
      </c>
      <c r="C546" s="50">
        <v>0.99649122807017498</v>
      </c>
      <c r="D546" s="50">
        <v>0.99298245614035097</v>
      </c>
      <c r="E546" s="41"/>
      <c r="F546" s="51">
        <v>0.7</v>
      </c>
      <c r="G546" s="27">
        <f t="shared" si="32"/>
        <v>0.99298245614035097</v>
      </c>
      <c r="H546" s="27">
        <f t="shared" si="33"/>
        <v>0.99649122807017498</v>
      </c>
      <c r="I546" s="27">
        <f t="shared" si="34"/>
        <v>0.60701754385964901</v>
      </c>
      <c r="J546" s="27">
        <f t="shared" si="35"/>
        <v>0</v>
      </c>
      <c r="K546" s="105"/>
      <c r="L546" s="110"/>
      <c r="M546" s="106"/>
      <c r="N546" s="105"/>
      <c r="O546" s="97"/>
    </row>
    <row r="547" spans="1:15" ht="15" x14ac:dyDescent="0.25">
      <c r="A547" s="50">
        <v>0</v>
      </c>
      <c r="B547" s="50">
        <v>0.87368421052631595</v>
      </c>
      <c r="C547" s="50">
        <v>0.99649122807017498</v>
      </c>
      <c r="D547" s="50">
        <v>0.99649122807017498</v>
      </c>
      <c r="E547" s="41"/>
      <c r="F547" s="51">
        <v>0.8</v>
      </c>
      <c r="G547" s="27">
        <f t="shared" si="32"/>
        <v>0.99649122807017498</v>
      </c>
      <c r="H547" s="27">
        <f t="shared" si="33"/>
        <v>0.99649122807017498</v>
      </c>
      <c r="I547" s="27">
        <f t="shared" si="34"/>
        <v>0.87368421052631595</v>
      </c>
      <c r="J547" s="27">
        <f t="shared" si="35"/>
        <v>0</v>
      </c>
      <c r="K547" s="105"/>
      <c r="L547" s="110"/>
      <c r="M547" s="106"/>
      <c r="N547" s="105"/>
      <c r="O547" s="97"/>
    </row>
    <row r="548" spans="1:15" ht="15" x14ac:dyDescent="0.25">
      <c r="A548" s="50">
        <v>0</v>
      </c>
      <c r="B548" s="50">
        <v>0.97543859649122799</v>
      </c>
      <c r="C548" s="50">
        <v>0.99649122807017498</v>
      </c>
      <c r="D548" s="50">
        <v>0.99649122807017498</v>
      </c>
      <c r="E548" s="41"/>
      <c r="F548" s="51">
        <v>0.9</v>
      </c>
      <c r="G548" s="27">
        <f t="shared" si="32"/>
        <v>0.99649122807017498</v>
      </c>
      <c r="H548" s="27">
        <f t="shared" si="33"/>
        <v>0.99649122807017498</v>
      </c>
      <c r="I548" s="27">
        <f t="shared" si="34"/>
        <v>0.97543859649122799</v>
      </c>
      <c r="J548" s="27">
        <f t="shared" si="35"/>
        <v>0</v>
      </c>
      <c r="K548" s="105"/>
      <c r="L548" s="110"/>
      <c r="M548" s="106"/>
      <c r="N548" s="105"/>
      <c r="O548" s="97"/>
    </row>
    <row r="549" spans="1:15" ht="15" x14ac:dyDescent="0.25">
      <c r="A549" s="50">
        <v>2.4561403508771899E-2</v>
      </c>
      <c r="B549" s="50">
        <v>0.99298245614035097</v>
      </c>
      <c r="C549" s="50">
        <v>1</v>
      </c>
      <c r="D549" s="50">
        <v>1</v>
      </c>
      <c r="E549" s="41"/>
      <c r="F549" s="51">
        <v>1</v>
      </c>
      <c r="G549" s="27">
        <f t="shared" si="32"/>
        <v>1</v>
      </c>
      <c r="H549" s="27">
        <f t="shared" si="33"/>
        <v>1</v>
      </c>
      <c r="I549" s="27">
        <f t="shared" si="34"/>
        <v>0.99298245614035097</v>
      </c>
      <c r="J549" s="27">
        <f t="shared" si="35"/>
        <v>2.4561403508771899E-2</v>
      </c>
      <c r="K549" s="105"/>
      <c r="L549" s="110"/>
      <c r="M549" s="106"/>
      <c r="N549" s="105"/>
      <c r="O549" s="97"/>
    </row>
    <row r="550" spans="1:15" ht="15" x14ac:dyDescent="0.25">
      <c r="A550" s="50">
        <v>9.8245614035087706E-2</v>
      </c>
      <c r="B550" s="50">
        <v>0.99649122807017498</v>
      </c>
      <c r="C550" s="50">
        <v>1</v>
      </c>
      <c r="D550" s="50">
        <v>1</v>
      </c>
      <c r="E550" s="41"/>
      <c r="F550" s="51">
        <v>1.1000000000000001</v>
      </c>
      <c r="G550" s="27">
        <f t="shared" si="32"/>
        <v>1</v>
      </c>
      <c r="H550" s="27">
        <f t="shared" si="33"/>
        <v>1</v>
      </c>
      <c r="I550" s="27">
        <f t="shared" si="34"/>
        <v>0.99649122807017498</v>
      </c>
      <c r="J550" s="27">
        <f t="shared" si="35"/>
        <v>9.8245614035087706E-2</v>
      </c>
      <c r="K550" s="105"/>
      <c r="L550" s="110"/>
      <c r="M550" s="106"/>
      <c r="N550" s="105"/>
      <c r="O550" s="97"/>
    </row>
    <row r="551" spans="1:15" ht="15" x14ac:dyDescent="0.25">
      <c r="A551" s="50">
        <v>0.23508771929824601</v>
      </c>
      <c r="B551" s="50">
        <v>0.99649122807017498</v>
      </c>
      <c r="C551" s="50">
        <v>1</v>
      </c>
      <c r="D551" s="50">
        <v>0.99649122807017498</v>
      </c>
      <c r="E551" s="41"/>
      <c r="F551" s="51">
        <v>1.2</v>
      </c>
      <c r="G551" s="27">
        <f t="shared" si="32"/>
        <v>0.99649122807017498</v>
      </c>
      <c r="H551" s="27">
        <f t="shared" si="33"/>
        <v>1</v>
      </c>
      <c r="I551" s="27">
        <f t="shared" si="34"/>
        <v>0.99649122807017498</v>
      </c>
      <c r="J551" s="27">
        <f t="shared" si="35"/>
        <v>0.23508771929824601</v>
      </c>
      <c r="K551" s="105"/>
      <c r="L551" s="110"/>
      <c r="M551" s="106"/>
      <c r="N551" s="105"/>
      <c r="O551" s="97"/>
    </row>
    <row r="552" spans="1:15" ht="15" x14ac:dyDescent="0.25">
      <c r="A552" s="50">
        <v>0.42105263157894701</v>
      </c>
      <c r="B552" s="50">
        <v>0.99649122807017498</v>
      </c>
      <c r="C552" s="50">
        <v>0.99649122807017498</v>
      </c>
      <c r="D552" s="50">
        <v>0.99649122807017498</v>
      </c>
      <c r="E552" s="41"/>
      <c r="F552" s="51">
        <v>1.3</v>
      </c>
      <c r="G552" s="27">
        <f t="shared" si="32"/>
        <v>0.99649122807017498</v>
      </c>
      <c r="H552" s="27">
        <f t="shared" si="33"/>
        <v>0.99649122807017498</v>
      </c>
      <c r="I552" s="27">
        <f t="shared" si="34"/>
        <v>0.99649122807017498</v>
      </c>
      <c r="J552" s="27">
        <f t="shared" si="35"/>
        <v>0.42105263157894701</v>
      </c>
      <c r="K552" s="105"/>
      <c r="L552" s="110"/>
      <c r="M552" s="106"/>
      <c r="N552" s="105"/>
      <c r="O552" s="97"/>
    </row>
    <row r="553" spans="1:15" ht="15" x14ac:dyDescent="0.25">
      <c r="A553" s="50">
        <v>0.62456140350877198</v>
      </c>
      <c r="B553" s="50">
        <v>0.99649122807017498</v>
      </c>
      <c r="C553" s="50">
        <v>1</v>
      </c>
      <c r="D553" s="50">
        <v>1</v>
      </c>
      <c r="E553" s="41"/>
      <c r="F553" s="51">
        <v>1.4</v>
      </c>
      <c r="G553" s="27">
        <f t="shared" si="32"/>
        <v>1</v>
      </c>
      <c r="H553" s="27">
        <f t="shared" si="33"/>
        <v>1</v>
      </c>
      <c r="I553" s="27">
        <f t="shared" si="34"/>
        <v>0.99649122807017498</v>
      </c>
      <c r="J553" s="27">
        <f t="shared" si="35"/>
        <v>0.62456140350877198</v>
      </c>
      <c r="K553" s="105"/>
      <c r="L553" s="110"/>
      <c r="M553" s="106"/>
      <c r="N553" s="105"/>
      <c r="O553" s="97"/>
    </row>
    <row r="554" spans="1:15" ht="15" x14ac:dyDescent="0.25">
      <c r="A554" s="50">
        <v>0.77543859649122804</v>
      </c>
      <c r="B554" s="50">
        <v>0.99649122807017498</v>
      </c>
      <c r="C554" s="50">
        <v>0.99649122807017498</v>
      </c>
      <c r="D554" s="50">
        <v>0.99649122807017498</v>
      </c>
      <c r="E554" s="41"/>
      <c r="F554" s="51">
        <v>1.5</v>
      </c>
      <c r="G554" s="27">
        <f t="shared" si="32"/>
        <v>0.99649122807017498</v>
      </c>
      <c r="H554" s="27">
        <f t="shared" si="33"/>
        <v>0.99649122807017498</v>
      </c>
      <c r="I554" s="27">
        <f t="shared" si="34"/>
        <v>0.99649122807017498</v>
      </c>
      <c r="J554" s="27">
        <f t="shared" si="35"/>
        <v>0.77543859649122804</v>
      </c>
      <c r="K554" s="105"/>
      <c r="L554" s="110"/>
      <c r="M554" s="106"/>
      <c r="N554" s="105"/>
      <c r="O554" s="97"/>
    </row>
    <row r="555" spans="1:15" ht="15" x14ac:dyDescent="0.25">
      <c r="A555" s="50">
        <v>0.88070175438596499</v>
      </c>
      <c r="B555" s="50">
        <v>0.99649122807017498</v>
      </c>
      <c r="C555" s="50">
        <v>0.99649122807017498</v>
      </c>
      <c r="D555" s="50">
        <v>0.99649122807017498</v>
      </c>
      <c r="E555" s="41"/>
      <c r="F555" s="51">
        <v>1.6</v>
      </c>
      <c r="G555" s="27">
        <f t="shared" si="32"/>
        <v>0.99649122807017498</v>
      </c>
      <c r="H555" s="27">
        <f t="shared" si="33"/>
        <v>0.99649122807017498</v>
      </c>
      <c r="I555" s="27">
        <f t="shared" si="34"/>
        <v>0.99649122807017498</v>
      </c>
      <c r="J555" s="27">
        <f t="shared" si="35"/>
        <v>0.88070175438596499</v>
      </c>
      <c r="K555" s="105"/>
      <c r="L555" s="110"/>
      <c r="M555" s="106"/>
      <c r="N555" s="105"/>
      <c r="O555" s="97"/>
    </row>
    <row r="556" spans="1:15" ht="15" x14ac:dyDescent="0.25">
      <c r="A556" s="50">
        <v>0.94736842105263197</v>
      </c>
      <c r="B556" s="50">
        <v>0.99649122807017498</v>
      </c>
      <c r="C556" s="50">
        <v>0.99649122807017498</v>
      </c>
      <c r="D556" s="50">
        <v>0.99649122807017498</v>
      </c>
      <c r="E556" s="41"/>
      <c r="F556" s="51">
        <v>1.7</v>
      </c>
      <c r="G556" s="27">
        <f t="shared" si="32"/>
        <v>0.99649122807017498</v>
      </c>
      <c r="H556" s="27">
        <f t="shared" si="33"/>
        <v>0.99649122807017498</v>
      </c>
      <c r="I556" s="27">
        <f t="shared" si="34"/>
        <v>0.99649122807017498</v>
      </c>
      <c r="J556" s="27">
        <f t="shared" si="35"/>
        <v>0.94736842105263197</v>
      </c>
      <c r="K556" s="105"/>
      <c r="L556" s="110"/>
      <c r="M556" s="106"/>
      <c r="N556" s="105"/>
      <c r="O556" s="97"/>
    </row>
    <row r="557" spans="1:15" ht="15" x14ac:dyDescent="0.25">
      <c r="A557" s="50">
        <v>0.97894736842105301</v>
      </c>
      <c r="B557" s="50">
        <v>0.99649122807017498</v>
      </c>
      <c r="C557" s="50">
        <v>0.99649122807017498</v>
      </c>
      <c r="D557" s="50">
        <v>0.99649122807017498</v>
      </c>
      <c r="E557" s="41"/>
      <c r="F557" s="51">
        <v>1.8</v>
      </c>
      <c r="G557" s="27">
        <f t="shared" si="32"/>
        <v>0.99649122807017498</v>
      </c>
      <c r="H557" s="27">
        <f t="shared" si="33"/>
        <v>0.99649122807017498</v>
      </c>
      <c r="I557" s="27">
        <f t="shared" si="34"/>
        <v>0.99649122807017498</v>
      </c>
      <c r="J557" s="27">
        <f t="shared" si="35"/>
        <v>0.97894736842105301</v>
      </c>
      <c r="K557" s="105"/>
      <c r="L557" s="110"/>
      <c r="M557" s="106"/>
      <c r="N557" s="105"/>
      <c r="O557" s="97"/>
    </row>
    <row r="558" spans="1:15" ht="15" x14ac:dyDescent="0.25">
      <c r="A558" s="50">
        <v>0.98947368421052595</v>
      </c>
      <c r="B558" s="50">
        <v>0.99649122807017498</v>
      </c>
      <c r="C558" s="50">
        <v>0.99649122807017498</v>
      </c>
      <c r="D558" s="50">
        <v>1</v>
      </c>
      <c r="E558" s="41"/>
      <c r="F558" s="51">
        <v>1.9</v>
      </c>
      <c r="G558" s="27">
        <f t="shared" si="32"/>
        <v>1</v>
      </c>
      <c r="H558" s="27">
        <f t="shared" si="33"/>
        <v>0.99649122807017498</v>
      </c>
      <c r="I558" s="27">
        <f t="shared" si="34"/>
        <v>0.99649122807017498</v>
      </c>
      <c r="J558" s="27">
        <f t="shared" si="35"/>
        <v>0.98947368421052595</v>
      </c>
      <c r="K558" s="105"/>
      <c r="L558" s="110"/>
      <c r="M558" s="106"/>
      <c r="N558" s="105"/>
      <c r="O558" s="97"/>
    </row>
    <row r="559" spans="1:15" ht="15" x14ac:dyDescent="0.25">
      <c r="A559" s="50">
        <v>0.99649122807017498</v>
      </c>
      <c r="B559" s="50">
        <v>0.99298245614035097</v>
      </c>
      <c r="C559" s="50">
        <v>0.99649122807017498</v>
      </c>
      <c r="D559" s="50">
        <v>0.99649122807017498</v>
      </c>
      <c r="E559" s="49"/>
      <c r="F559" s="51">
        <v>2</v>
      </c>
      <c r="G559" s="27">
        <f t="shared" si="32"/>
        <v>0.99649122807017498</v>
      </c>
      <c r="H559" s="27">
        <f t="shared" si="33"/>
        <v>0.99649122807017498</v>
      </c>
      <c r="I559" s="27">
        <f t="shared" si="34"/>
        <v>0.99298245614035097</v>
      </c>
      <c r="J559" s="27">
        <f t="shared" si="35"/>
        <v>0.99649122807017498</v>
      </c>
      <c r="K559" s="105"/>
      <c r="L559" s="110"/>
      <c r="M559" s="106"/>
      <c r="N559" s="105"/>
      <c r="O559" s="97"/>
    </row>
    <row r="560" spans="1:15" ht="14.45" customHeight="1" x14ac:dyDescent="0.25">
      <c r="A560" s="20">
        <v>5.2083333333333296E-3</v>
      </c>
      <c r="B560" s="20">
        <v>2.60416666666667E-3</v>
      </c>
      <c r="C560" s="20">
        <v>5.2083333333333296E-3</v>
      </c>
      <c r="D560" s="20">
        <v>0.15885416666666699</v>
      </c>
      <c r="E560" s="41"/>
      <c r="F560" s="51">
        <v>0.1</v>
      </c>
      <c r="G560" s="27">
        <f t="shared" si="32"/>
        <v>0.15885416666666699</v>
      </c>
      <c r="H560" s="27">
        <f t="shared" si="33"/>
        <v>5.2083333333333296E-3</v>
      </c>
      <c r="I560" s="27">
        <f t="shared" si="34"/>
        <v>2.60416666666667E-3</v>
      </c>
      <c r="J560" s="27">
        <f t="shared" si="35"/>
        <v>5.2083333333333296E-3</v>
      </c>
      <c r="K560" s="115" t="s">
        <v>167</v>
      </c>
      <c r="L560" s="110"/>
      <c r="M560" s="106"/>
      <c r="N560" s="105"/>
      <c r="O560" s="97" t="s">
        <v>206</v>
      </c>
    </row>
    <row r="561" spans="1:15" ht="15" x14ac:dyDescent="0.25">
      <c r="A561" s="20">
        <v>5.2083333333333296E-3</v>
      </c>
      <c r="B561" s="20">
        <v>7.8125E-3</v>
      </c>
      <c r="C561" s="20">
        <v>0.69791666666666696</v>
      </c>
      <c r="D561" s="20">
        <v>0.99479166666666696</v>
      </c>
      <c r="E561" s="41"/>
      <c r="F561" s="51">
        <v>0.2</v>
      </c>
      <c r="G561" s="27">
        <f t="shared" si="32"/>
        <v>0.99479166666666696</v>
      </c>
      <c r="H561" s="27">
        <f t="shared" si="33"/>
        <v>0.69791666666666696</v>
      </c>
      <c r="I561" s="27">
        <f t="shared" si="34"/>
        <v>7.8125E-3</v>
      </c>
      <c r="J561" s="27">
        <f t="shared" si="35"/>
        <v>5.2083333333333296E-3</v>
      </c>
      <c r="K561" s="105"/>
      <c r="L561" s="110"/>
      <c r="M561" s="106"/>
      <c r="N561" s="105"/>
      <c r="O561" s="97"/>
    </row>
    <row r="562" spans="1:15" ht="15" x14ac:dyDescent="0.25">
      <c r="A562" s="20">
        <v>5.2083333333333296E-3</v>
      </c>
      <c r="B562" s="20">
        <v>5.2083333333333296E-3</v>
      </c>
      <c r="C562" s="20">
        <v>0.9921875</v>
      </c>
      <c r="D562" s="20">
        <v>0.99479166666666696</v>
      </c>
      <c r="E562" s="41"/>
      <c r="F562" s="51">
        <v>0.3</v>
      </c>
      <c r="G562" s="27">
        <f t="shared" si="32"/>
        <v>0.99479166666666696</v>
      </c>
      <c r="H562" s="27">
        <f t="shared" si="33"/>
        <v>0.9921875</v>
      </c>
      <c r="I562" s="27">
        <f t="shared" si="34"/>
        <v>5.2083333333333296E-3</v>
      </c>
      <c r="J562" s="27">
        <f t="shared" si="35"/>
        <v>5.2083333333333296E-3</v>
      </c>
      <c r="K562" s="105"/>
      <c r="L562" s="110"/>
      <c r="M562" s="106"/>
      <c r="N562" s="105"/>
      <c r="O562" s="97"/>
    </row>
    <row r="563" spans="1:15" ht="15" x14ac:dyDescent="0.25">
      <c r="A563" s="20">
        <v>7.8125E-3</v>
      </c>
      <c r="B563" s="20">
        <v>0.1484375</v>
      </c>
      <c r="C563" s="20">
        <v>0.99739583333333304</v>
      </c>
      <c r="D563" s="20">
        <v>0.9921875</v>
      </c>
      <c r="E563" s="41"/>
      <c r="F563" s="51">
        <v>0.4</v>
      </c>
      <c r="G563" s="27">
        <f t="shared" si="32"/>
        <v>0.9921875</v>
      </c>
      <c r="H563" s="27">
        <f t="shared" si="33"/>
        <v>0.99739583333333304</v>
      </c>
      <c r="I563" s="27">
        <f t="shared" si="34"/>
        <v>0.1484375</v>
      </c>
      <c r="J563" s="27">
        <f t="shared" si="35"/>
        <v>7.8125E-3</v>
      </c>
      <c r="K563" s="105"/>
      <c r="L563" s="110"/>
      <c r="M563" s="106"/>
      <c r="N563" s="105"/>
      <c r="O563" s="97"/>
    </row>
    <row r="564" spans="1:15" ht="15" x14ac:dyDescent="0.25">
      <c r="A564" s="20">
        <v>5.2083333333333296E-3</v>
      </c>
      <c r="B564" s="20">
        <v>0.66927083333333304</v>
      </c>
      <c r="C564" s="20">
        <v>0.99479166666666696</v>
      </c>
      <c r="D564" s="20">
        <v>0.9921875</v>
      </c>
      <c r="E564" s="41"/>
      <c r="F564" s="51">
        <v>0.5</v>
      </c>
      <c r="G564" s="27">
        <f t="shared" si="32"/>
        <v>0.9921875</v>
      </c>
      <c r="H564" s="27">
        <f t="shared" si="33"/>
        <v>0.99479166666666696</v>
      </c>
      <c r="I564" s="27">
        <f t="shared" si="34"/>
        <v>0.66927083333333304</v>
      </c>
      <c r="J564" s="27">
        <f t="shared" si="35"/>
        <v>5.2083333333333296E-3</v>
      </c>
      <c r="K564" s="105"/>
      <c r="L564" s="110"/>
      <c r="M564" s="106"/>
      <c r="N564" s="105"/>
      <c r="O564" s="97"/>
    </row>
    <row r="565" spans="1:15" ht="15" x14ac:dyDescent="0.25">
      <c r="A565" s="20">
        <v>7.8125E-3</v>
      </c>
      <c r="B565" s="20">
        <v>0.95052083333333304</v>
      </c>
      <c r="C565" s="20">
        <v>0.99739583333333304</v>
      </c>
      <c r="D565" s="20">
        <v>0.99479166666666696</v>
      </c>
      <c r="E565" s="41"/>
      <c r="F565" s="51">
        <v>0.6</v>
      </c>
      <c r="G565" s="27">
        <f t="shared" si="32"/>
        <v>0.99479166666666696</v>
      </c>
      <c r="H565" s="27">
        <f t="shared" si="33"/>
        <v>0.99739583333333304</v>
      </c>
      <c r="I565" s="27">
        <f t="shared" si="34"/>
        <v>0.95052083333333304</v>
      </c>
      <c r="J565" s="27">
        <f t="shared" si="35"/>
        <v>7.8125E-3</v>
      </c>
      <c r="K565" s="105"/>
      <c r="L565" s="110"/>
      <c r="M565" s="106"/>
      <c r="N565" s="105"/>
      <c r="O565" s="97"/>
    </row>
    <row r="566" spans="1:15" ht="15" x14ac:dyDescent="0.25">
      <c r="A566" s="20">
        <v>2.8645833333333301E-2</v>
      </c>
      <c r="B566" s="20">
        <v>0.99479166666666696</v>
      </c>
      <c r="C566" s="20">
        <v>0.99739583333333304</v>
      </c>
      <c r="D566" s="20">
        <v>0.99739583333333304</v>
      </c>
      <c r="E566" s="41"/>
      <c r="F566" s="51">
        <v>0.7</v>
      </c>
      <c r="G566" s="27">
        <f t="shared" si="32"/>
        <v>0.99739583333333304</v>
      </c>
      <c r="H566" s="27">
        <f t="shared" si="33"/>
        <v>0.99739583333333304</v>
      </c>
      <c r="I566" s="27">
        <f t="shared" si="34"/>
        <v>0.99479166666666696</v>
      </c>
      <c r="J566" s="27">
        <f t="shared" si="35"/>
        <v>2.8645833333333301E-2</v>
      </c>
      <c r="K566" s="105"/>
      <c r="L566" s="110"/>
      <c r="M566" s="106"/>
      <c r="N566" s="105"/>
      <c r="O566" s="97"/>
    </row>
    <row r="567" spans="1:15" ht="15" x14ac:dyDescent="0.25">
      <c r="A567" s="20">
        <v>0.14583333333333301</v>
      </c>
      <c r="B567" s="20">
        <v>0.99739583333333304</v>
      </c>
      <c r="C567" s="20">
        <v>1</v>
      </c>
      <c r="D567" s="20">
        <v>0.99739583333333304</v>
      </c>
      <c r="E567" s="41"/>
      <c r="F567" s="51">
        <v>0.8</v>
      </c>
      <c r="G567" s="27">
        <f t="shared" si="32"/>
        <v>0.99739583333333304</v>
      </c>
      <c r="H567" s="27">
        <f t="shared" si="33"/>
        <v>1</v>
      </c>
      <c r="I567" s="27">
        <f t="shared" si="34"/>
        <v>0.99739583333333304</v>
      </c>
      <c r="J567" s="27">
        <f t="shared" si="35"/>
        <v>0.14583333333333301</v>
      </c>
      <c r="K567" s="105"/>
      <c r="L567" s="110"/>
      <c r="M567" s="106"/>
      <c r="N567" s="105"/>
      <c r="O567" s="97"/>
    </row>
    <row r="568" spans="1:15" ht="15" x14ac:dyDescent="0.25">
      <c r="A568" s="20">
        <v>0.39583333333333298</v>
      </c>
      <c r="B568" s="20">
        <v>0.99479166666666696</v>
      </c>
      <c r="C568" s="20">
        <v>0.99739583333333304</v>
      </c>
      <c r="D568" s="20">
        <v>0.99739583333333304</v>
      </c>
      <c r="E568" s="41"/>
      <c r="F568" s="51">
        <v>0.9</v>
      </c>
      <c r="G568" s="27">
        <f t="shared" si="32"/>
        <v>0.99739583333333304</v>
      </c>
      <c r="H568" s="27">
        <f t="shared" si="33"/>
        <v>0.99739583333333304</v>
      </c>
      <c r="I568" s="27">
        <f t="shared" si="34"/>
        <v>0.99479166666666696</v>
      </c>
      <c r="J568" s="27">
        <f t="shared" si="35"/>
        <v>0.39583333333333298</v>
      </c>
      <c r="K568" s="105"/>
      <c r="L568" s="110"/>
      <c r="M568" s="106"/>
      <c r="N568" s="105"/>
      <c r="O568" s="97"/>
    </row>
    <row r="569" spans="1:15" ht="15" x14ac:dyDescent="0.25">
      <c r="A569" s="20">
        <v>0.6640625</v>
      </c>
      <c r="B569" s="20">
        <v>0.99479166666666696</v>
      </c>
      <c r="C569" s="20">
        <v>0.99739583333333304</v>
      </c>
      <c r="D569" s="20">
        <v>0.99739583333333304</v>
      </c>
      <c r="E569" s="41"/>
      <c r="F569" s="51">
        <v>1</v>
      </c>
      <c r="G569" s="27">
        <f t="shared" si="32"/>
        <v>0.99739583333333304</v>
      </c>
      <c r="H569" s="27">
        <f t="shared" si="33"/>
        <v>0.99739583333333304</v>
      </c>
      <c r="I569" s="27">
        <f t="shared" si="34"/>
        <v>0.99479166666666696</v>
      </c>
      <c r="J569" s="27">
        <f t="shared" si="35"/>
        <v>0.6640625</v>
      </c>
      <c r="K569" s="105"/>
      <c r="L569" s="110"/>
      <c r="M569" s="106"/>
      <c r="N569" s="105"/>
      <c r="O569" s="97"/>
    </row>
    <row r="570" spans="1:15" ht="15" x14ac:dyDescent="0.25">
      <c r="A570" s="20">
        <v>0.859375</v>
      </c>
      <c r="B570" s="20">
        <v>0.99479166666666696</v>
      </c>
      <c r="C570" s="20">
        <v>0.99739583333333304</v>
      </c>
      <c r="D570" s="20">
        <v>0.99739583333333304</v>
      </c>
      <c r="E570" s="41"/>
      <c r="F570" s="51">
        <v>1.1000000000000001</v>
      </c>
      <c r="G570" s="27">
        <f t="shared" si="32"/>
        <v>0.99739583333333304</v>
      </c>
      <c r="H570" s="27">
        <f t="shared" si="33"/>
        <v>0.99739583333333304</v>
      </c>
      <c r="I570" s="27">
        <f t="shared" si="34"/>
        <v>0.99479166666666696</v>
      </c>
      <c r="J570" s="27">
        <f t="shared" si="35"/>
        <v>0.859375</v>
      </c>
      <c r="K570" s="105"/>
      <c r="L570" s="110"/>
      <c r="M570" s="106"/>
      <c r="N570" s="105"/>
      <c r="O570" s="97"/>
    </row>
    <row r="571" spans="1:15" ht="15" x14ac:dyDescent="0.25">
      <c r="A571" s="20">
        <v>0.95052083333333304</v>
      </c>
      <c r="B571" s="20">
        <v>0.99739583333333304</v>
      </c>
      <c r="C571" s="20">
        <v>0.99479166666666696</v>
      </c>
      <c r="D571" s="20">
        <v>0.99739583333333304</v>
      </c>
      <c r="E571" s="41"/>
      <c r="F571" s="51">
        <v>1.2</v>
      </c>
      <c r="G571" s="27">
        <f t="shared" si="32"/>
        <v>0.99739583333333304</v>
      </c>
      <c r="H571" s="27">
        <f t="shared" si="33"/>
        <v>0.99479166666666696</v>
      </c>
      <c r="I571" s="27">
        <f t="shared" si="34"/>
        <v>0.99739583333333304</v>
      </c>
      <c r="J571" s="27">
        <f t="shared" si="35"/>
        <v>0.95052083333333304</v>
      </c>
      <c r="K571" s="105"/>
      <c r="L571" s="110"/>
      <c r="M571" s="106"/>
      <c r="N571" s="105"/>
      <c r="O571" s="97"/>
    </row>
    <row r="572" spans="1:15" ht="15" x14ac:dyDescent="0.25">
      <c r="A572" s="20">
        <v>0.984375</v>
      </c>
      <c r="B572" s="20">
        <v>0.99739583333333304</v>
      </c>
      <c r="C572" s="20">
        <v>0.99739583333333304</v>
      </c>
      <c r="D572" s="20">
        <v>0.99739583333333304</v>
      </c>
      <c r="E572" s="41"/>
      <c r="F572" s="51">
        <v>1.3</v>
      </c>
      <c r="G572" s="27">
        <f t="shared" si="32"/>
        <v>0.99739583333333304</v>
      </c>
      <c r="H572" s="27">
        <f t="shared" si="33"/>
        <v>0.99739583333333304</v>
      </c>
      <c r="I572" s="27">
        <f t="shared" si="34"/>
        <v>0.99739583333333304</v>
      </c>
      <c r="J572" s="27">
        <f t="shared" si="35"/>
        <v>0.984375</v>
      </c>
      <c r="K572" s="105"/>
      <c r="L572" s="110"/>
      <c r="M572" s="106"/>
      <c r="N572" s="105"/>
      <c r="O572" s="97"/>
    </row>
    <row r="573" spans="1:15" ht="15" x14ac:dyDescent="0.25">
      <c r="A573" s="20">
        <v>0.99739583333333304</v>
      </c>
      <c r="B573" s="20">
        <v>0.99739583333333304</v>
      </c>
      <c r="C573" s="20">
        <v>0.99739583333333304</v>
      </c>
      <c r="D573" s="20">
        <v>0.99739583333333304</v>
      </c>
      <c r="E573" s="41"/>
      <c r="F573" s="51">
        <v>1.4</v>
      </c>
      <c r="G573" s="27">
        <f t="shared" si="32"/>
        <v>0.99739583333333304</v>
      </c>
      <c r="H573" s="27">
        <f t="shared" si="33"/>
        <v>0.99739583333333304</v>
      </c>
      <c r="I573" s="27">
        <f t="shared" si="34"/>
        <v>0.99739583333333304</v>
      </c>
      <c r="J573" s="27">
        <f t="shared" si="35"/>
        <v>0.99739583333333304</v>
      </c>
      <c r="K573" s="105"/>
      <c r="L573" s="110"/>
      <c r="M573" s="106"/>
      <c r="N573" s="105"/>
      <c r="O573" s="97"/>
    </row>
    <row r="574" spans="1:15" ht="15" x14ac:dyDescent="0.25">
      <c r="A574" s="20">
        <v>0.99739583333333304</v>
      </c>
      <c r="B574" s="20">
        <v>0.9921875</v>
      </c>
      <c r="C574" s="20">
        <v>0.99479166666666696</v>
      </c>
      <c r="D574" s="20">
        <v>0.99479166666666696</v>
      </c>
      <c r="E574" s="41"/>
      <c r="F574" s="51">
        <v>1.5</v>
      </c>
      <c r="G574" s="27">
        <f t="shared" si="32"/>
        <v>0.99479166666666696</v>
      </c>
      <c r="H574" s="27">
        <f t="shared" si="33"/>
        <v>0.99479166666666696</v>
      </c>
      <c r="I574" s="27">
        <f t="shared" si="34"/>
        <v>0.9921875</v>
      </c>
      <c r="J574" s="27">
        <f t="shared" si="35"/>
        <v>0.99739583333333304</v>
      </c>
      <c r="K574" s="105"/>
      <c r="L574" s="110"/>
      <c r="M574" s="106"/>
      <c r="N574" s="105"/>
      <c r="O574" s="97"/>
    </row>
    <row r="575" spans="1:15" ht="15" x14ac:dyDescent="0.25">
      <c r="A575" s="20">
        <v>0.99739583333333304</v>
      </c>
      <c r="B575" s="20">
        <v>0.99739583333333304</v>
      </c>
      <c r="C575" s="20">
        <v>0.99479166666666696</v>
      </c>
      <c r="D575" s="20">
        <v>0.99739583333333304</v>
      </c>
      <c r="E575" s="41"/>
      <c r="F575" s="51">
        <v>1.6</v>
      </c>
      <c r="G575" s="27">
        <f t="shared" si="32"/>
        <v>0.99739583333333304</v>
      </c>
      <c r="H575" s="27">
        <f t="shared" si="33"/>
        <v>0.99479166666666696</v>
      </c>
      <c r="I575" s="27">
        <f t="shared" si="34"/>
        <v>0.99739583333333304</v>
      </c>
      <c r="J575" s="27">
        <f t="shared" si="35"/>
        <v>0.99739583333333304</v>
      </c>
      <c r="K575" s="105"/>
      <c r="L575" s="110"/>
      <c r="M575" s="106"/>
      <c r="N575" s="105"/>
      <c r="O575" s="97"/>
    </row>
    <row r="576" spans="1:15" ht="15" x14ac:dyDescent="0.25">
      <c r="A576" s="20">
        <v>0.99739583333333304</v>
      </c>
      <c r="B576" s="20">
        <v>0.99739583333333304</v>
      </c>
      <c r="C576" s="20">
        <v>0.99739583333333304</v>
      </c>
      <c r="D576" s="20">
        <v>0.99739583333333304</v>
      </c>
      <c r="E576" s="41"/>
      <c r="F576" s="51">
        <v>1.7</v>
      </c>
      <c r="G576" s="27">
        <f t="shared" si="32"/>
        <v>0.99739583333333304</v>
      </c>
      <c r="H576" s="27">
        <f t="shared" si="33"/>
        <v>0.99739583333333304</v>
      </c>
      <c r="I576" s="27">
        <f t="shared" si="34"/>
        <v>0.99739583333333304</v>
      </c>
      <c r="J576" s="27">
        <f t="shared" si="35"/>
        <v>0.99739583333333304</v>
      </c>
      <c r="K576" s="105"/>
      <c r="L576" s="110"/>
      <c r="M576" s="106"/>
      <c r="N576" s="105"/>
      <c r="O576" s="97"/>
    </row>
    <row r="577" spans="1:15" ht="15" x14ac:dyDescent="0.25">
      <c r="A577" s="20">
        <v>0.99739583333333304</v>
      </c>
      <c r="B577" s="20">
        <v>0.99739583333333304</v>
      </c>
      <c r="C577" s="20">
        <v>0.99739583333333304</v>
      </c>
      <c r="D577" s="20">
        <v>0.99479166666666696</v>
      </c>
      <c r="E577" s="41"/>
      <c r="F577" s="51">
        <v>1.8</v>
      </c>
      <c r="G577" s="27">
        <f t="shared" si="32"/>
        <v>0.99479166666666696</v>
      </c>
      <c r="H577" s="27">
        <f t="shared" si="33"/>
        <v>0.99739583333333304</v>
      </c>
      <c r="I577" s="27">
        <f t="shared" si="34"/>
        <v>0.99739583333333304</v>
      </c>
      <c r="J577" s="27">
        <f t="shared" si="35"/>
        <v>0.99739583333333304</v>
      </c>
      <c r="K577" s="105"/>
      <c r="L577" s="110"/>
      <c r="M577" s="106"/>
      <c r="N577" s="105"/>
      <c r="O577" s="97"/>
    </row>
    <row r="578" spans="1:15" ht="15" x14ac:dyDescent="0.25">
      <c r="A578" s="20">
        <v>0.99739583333333304</v>
      </c>
      <c r="B578" s="20">
        <v>0.9921875</v>
      </c>
      <c r="C578" s="20">
        <v>0.99479166666666696</v>
      </c>
      <c r="D578" s="20">
        <v>0.9921875</v>
      </c>
      <c r="E578" s="41"/>
      <c r="F578" s="51">
        <v>1.9</v>
      </c>
      <c r="G578" s="27">
        <f t="shared" si="32"/>
        <v>0.9921875</v>
      </c>
      <c r="H578" s="27">
        <f t="shared" si="33"/>
        <v>0.99479166666666696</v>
      </c>
      <c r="I578" s="27">
        <f t="shared" si="34"/>
        <v>0.9921875</v>
      </c>
      <c r="J578" s="27">
        <f t="shared" si="35"/>
        <v>0.99739583333333304</v>
      </c>
      <c r="K578" s="105"/>
      <c r="L578" s="110"/>
      <c r="M578" s="106"/>
      <c r="N578" s="105"/>
      <c r="O578" s="97"/>
    </row>
    <row r="579" spans="1:15" ht="15" x14ac:dyDescent="0.25">
      <c r="A579" s="50">
        <v>0.99739583333333304</v>
      </c>
      <c r="B579" s="50">
        <v>0.9921875</v>
      </c>
      <c r="C579" s="50">
        <v>0.99739583333333304</v>
      </c>
      <c r="D579" s="50">
        <v>0.99479166666666696</v>
      </c>
      <c r="E579" s="49"/>
      <c r="F579" s="51">
        <v>2</v>
      </c>
      <c r="G579" s="27">
        <f t="shared" ref="G579:G642" si="36">$D579</f>
        <v>0.99479166666666696</v>
      </c>
      <c r="H579" s="27">
        <f t="shared" ref="H579:H642" si="37">$C579</f>
        <v>0.99739583333333304</v>
      </c>
      <c r="I579" s="27">
        <f t="shared" ref="I579:I642" si="38">$B579</f>
        <v>0.9921875</v>
      </c>
      <c r="J579" s="27">
        <f t="shared" si="35"/>
        <v>0.99739583333333304</v>
      </c>
      <c r="K579" s="105"/>
      <c r="L579" s="110"/>
      <c r="M579" s="106"/>
      <c r="N579" s="105"/>
      <c r="O579" s="97"/>
    </row>
    <row r="580" spans="1:15" ht="14.45" customHeight="1" x14ac:dyDescent="0.25">
      <c r="A580" s="20">
        <v>2.60416666666667E-3</v>
      </c>
      <c r="B580" s="20">
        <v>2.60416666666667E-3</v>
      </c>
      <c r="C580" s="20">
        <v>2.60416666666667E-3</v>
      </c>
      <c r="D580" s="20">
        <v>2.60416666666667E-3</v>
      </c>
      <c r="E580" s="41"/>
      <c r="F580" s="51">
        <v>0.1</v>
      </c>
      <c r="G580" s="27">
        <f t="shared" si="36"/>
        <v>2.60416666666667E-3</v>
      </c>
      <c r="H580" s="27">
        <f t="shared" si="37"/>
        <v>2.60416666666667E-3</v>
      </c>
      <c r="I580" s="27">
        <f t="shared" si="38"/>
        <v>2.60416666666667E-3</v>
      </c>
      <c r="J580" s="27">
        <f t="shared" si="35"/>
        <v>2.60416666666667E-3</v>
      </c>
      <c r="K580" s="115" t="s">
        <v>209</v>
      </c>
      <c r="L580" s="110"/>
      <c r="M580" s="106"/>
      <c r="N580" s="105"/>
      <c r="O580" s="134" t="s">
        <v>210</v>
      </c>
    </row>
    <row r="581" spans="1:15" ht="15" x14ac:dyDescent="0.25">
      <c r="A581" s="20">
        <v>2.60416666666667E-3</v>
      </c>
      <c r="B581" s="20">
        <v>2.60416666666667E-3</v>
      </c>
      <c r="C581" s="20">
        <v>9.375E-2</v>
      </c>
      <c r="D581" s="20">
        <v>0.96614583333333304</v>
      </c>
      <c r="E581" s="41"/>
      <c r="F581" s="51">
        <v>0.2</v>
      </c>
      <c r="G581" s="27">
        <f t="shared" si="36"/>
        <v>0.96614583333333304</v>
      </c>
      <c r="H581" s="27">
        <f t="shared" si="37"/>
        <v>9.375E-2</v>
      </c>
      <c r="I581" s="27">
        <f t="shared" si="38"/>
        <v>2.60416666666667E-3</v>
      </c>
      <c r="J581" s="27">
        <f t="shared" ref="J581:J644" si="39">$A581</f>
        <v>2.60416666666667E-3</v>
      </c>
      <c r="K581" s="105"/>
      <c r="L581" s="110"/>
      <c r="M581" s="106"/>
      <c r="N581" s="105"/>
      <c r="O581" s="134"/>
    </row>
    <row r="582" spans="1:15" ht="15" x14ac:dyDescent="0.25">
      <c r="A582" s="20">
        <v>2.60416666666667E-3</v>
      </c>
      <c r="B582" s="20">
        <v>5.2083333333333296E-3</v>
      </c>
      <c r="C582" s="20">
        <v>0.9140625</v>
      </c>
      <c r="D582" s="20">
        <v>0.99479166666666696</v>
      </c>
      <c r="E582" s="41"/>
      <c r="F582" s="51">
        <v>0.3</v>
      </c>
      <c r="G582" s="27">
        <f t="shared" si="36"/>
        <v>0.99479166666666696</v>
      </c>
      <c r="H582" s="27">
        <f t="shared" si="37"/>
        <v>0.9140625</v>
      </c>
      <c r="I582" s="27">
        <f t="shared" si="38"/>
        <v>5.2083333333333296E-3</v>
      </c>
      <c r="J582" s="27">
        <f t="shared" si="39"/>
        <v>2.60416666666667E-3</v>
      </c>
      <c r="K582" s="105"/>
      <c r="L582" s="110"/>
      <c r="M582" s="106"/>
      <c r="N582" s="105"/>
      <c r="O582" s="134"/>
    </row>
    <row r="583" spans="1:15" ht="15" x14ac:dyDescent="0.25">
      <c r="A583" s="20">
        <v>5.2083333333333296E-3</v>
      </c>
      <c r="B583" s="20">
        <v>5.2083333333333296E-3</v>
      </c>
      <c r="C583" s="20">
        <v>0.9921875</v>
      </c>
      <c r="D583" s="20">
        <v>0.99739583333333304</v>
      </c>
      <c r="E583" s="41"/>
      <c r="F583" s="51">
        <v>0.4</v>
      </c>
      <c r="G583" s="27">
        <f t="shared" si="36"/>
        <v>0.99739583333333304</v>
      </c>
      <c r="H583" s="27">
        <f t="shared" si="37"/>
        <v>0.9921875</v>
      </c>
      <c r="I583" s="27">
        <f t="shared" si="38"/>
        <v>5.2083333333333296E-3</v>
      </c>
      <c r="J583" s="27">
        <f t="shared" si="39"/>
        <v>5.2083333333333296E-3</v>
      </c>
      <c r="K583" s="105"/>
      <c r="L583" s="110"/>
      <c r="M583" s="106"/>
      <c r="N583" s="105"/>
      <c r="O583" s="134"/>
    </row>
    <row r="584" spans="1:15" ht="15" x14ac:dyDescent="0.25">
      <c r="A584" s="20">
        <v>2.60416666666667E-3</v>
      </c>
      <c r="B584" s="20">
        <v>9.1145833333333301E-2</v>
      </c>
      <c r="C584" s="20">
        <v>0.9921875</v>
      </c>
      <c r="D584" s="20">
        <v>0.99479166666666696</v>
      </c>
      <c r="E584" s="41"/>
      <c r="F584" s="51">
        <v>0.5</v>
      </c>
      <c r="G584" s="27">
        <f t="shared" si="36"/>
        <v>0.99479166666666696</v>
      </c>
      <c r="H584" s="27">
        <f t="shared" si="37"/>
        <v>0.9921875</v>
      </c>
      <c r="I584" s="27">
        <f t="shared" si="38"/>
        <v>9.1145833333333301E-2</v>
      </c>
      <c r="J584" s="27">
        <f t="shared" si="39"/>
        <v>2.60416666666667E-3</v>
      </c>
      <c r="K584" s="105"/>
      <c r="L584" s="110"/>
      <c r="M584" s="106"/>
      <c r="N584" s="105"/>
      <c r="O584" s="134"/>
    </row>
    <row r="585" spans="1:15" ht="15" x14ac:dyDescent="0.25">
      <c r="A585" s="20">
        <v>2.60416666666667E-3</v>
      </c>
      <c r="B585" s="20">
        <v>0.453125</v>
      </c>
      <c r="C585" s="20">
        <v>0.9921875</v>
      </c>
      <c r="D585" s="20">
        <v>0.99739583333333304</v>
      </c>
      <c r="E585" s="41"/>
      <c r="F585" s="51">
        <v>0.6</v>
      </c>
      <c r="G585" s="27">
        <f t="shared" si="36"/>
        <v>0.99739583333333304</v>
      </c>
      <c r="H585" s="27">
        <f t="shared" si="37"/>
        <v>0.9921875</v>
      </c>
      <c r="I585" s="27">
        <f t="shared" si="38"/>
        <v>0.453125</v>
      </c>
      <c r="J585" s="27">
        <f t="shared" si="39"/>
        <v>2.60416666666667E-3</v>
      </c>
      <c r="K585" s="105"/>
      <c r="L585" s="110"/>
      <c r="M585" s="106"/>
      <c r="N585" s="105"/>
      <c r="O585" s="134"/>
    </row>
    <row r="586" spans="1:15" ht="15" x14ac:dyDescent="0.25">
      <c r="A586" s="20">
        <v>5.2083333333333296E-3</v>
      </c>
      <c r="B586" s="20">
        <v>0.79947916666666696</v>
      </c>
      <c r="C586" s="20">
        <v>0.99739583333333304</v>
      </c>
      <c r="D586" s="20">
        <v>0.99739583333333304</v>
      </c>
      <c r="E586" s="41"/>
      <c r="F586" s="51">
        <v>0.7</v>
      </c>
      <c r="G586" s="27">
        <f t="shared" si="36"/>
        <v>0.99739583333333304</v>
      </c>
      <c r="H586" s="27">
        <f t="shared" si="37"/>
        <v>0.99739583333333304</v>
      </c>
      <c r="I586" s="27">
        <f t="shared" si="38"/>
        <v>0.79947916666666696</v>
      </c>
      <c r="J586" s="27">
        <f t="shared" si="39"/>
        <v>5.2083333333333296E-3</v>
      </c>
      <c r="K586" s="105"/>
      <c r="L586" s="110"/>
      <c r="M586" s="106"/>
      <c r="N586" s="105"/>
      <c r="O586" s="134"/>
    </row>
    <row r="587" spans="1:15" ht="15" x14ac:dyDescent="0.25">
      <c r="A587" s="20">
        <v>7.8125E-3</v>
      </c>
      <c r="B587" s="20">
        <v>0.9609375</v>
      </c>
      <c r="C587" s="20">
        <v>0.99739583333333304</v>
      </c>
      <c r="D587" s="20">
        <v>0.99479166666666696</v>
      </c>
      <c r="E587" s="41"/>
      <c r="F587" s="51">
        <v>0.8</v>
      </c>
      <c r="G587" s="27">
        <f t="shared" si="36"/>
        <v>0.99479166666666696</v>
      </c>
      <c r="H587" s="27">
        <f t="shared" si="37"/>
        <v>0.99739583333333304</v>
      </c>
      <c r="I587" s="27">
        <f t="shared" si="38"/>
        <v>0.9609375</v>
      </c>
      <c r="J587" s="27">
        <f t="shared" si="39"/>
        <v>7.8125E-3</v>
      </c>
      <c r="K587" s="105"/>
      <c r="L587" s="110"/>
      <c r="M587" s="106"/>
      <c r="N587" s="105"/>
      <c r="O587" s="134"/>
    </row>
    <row r="588" spans="1:15" ht="15" x14ac:dyDescent="0.25">
      <c r="A588" s="20">
        <v>2.34375E-2</v>
      </c>
      <c r="B588" s="20">
        <v>0.98958333333333304</v>
      </c>
      <c r="C588" s="20">
        <v>0.99479166666666696</v>
      </c>
      <c r="D588" s="20">
        <v>0.99739583333333304</v>
      </c>
      <c r="E588" s="41"/>
      <c r="F588" s="51">
        <v>0.9</v>
      </c>
      <c r="G588" s="27">
        <f t="shared" si="36"/>
        <v>0.99739583333333304</v>
      </c>
      <c r="H588" s="27">
        <f t="shared" si="37"/>
        <v>0.99479166666666696</v>
      </c>
      <c r="I588" s="27">
        <f t="shared" si="38"/>
        <v>0.98958333333333304</v>
      </c>
      <c r="J588" s="27">
        <f t="shared" si="39"/>
        <v>2.34375E-2</v>
      </c>
      <c r="K588" s="105"/>
      <c r="L588" s="110"/>
      <c r="M588" s="106"/>
      <c r="N588" s="105"/>
      <c r="O588" s="134"/>
    </row>
    <row r="589" spans="1:15" ht="15" x14ac:dyDescent="0.25">
      <c r="A589" s="20">
        <v>8.59375E-2</v>
      </c>
      <c r="B589" s="20">
        <v>0.9921875</v>
      </c>
      <c r="C589" s="20">
        <v>0.9921875</v>
      </c>
      <c r="D589" s="20">
        <v>0.99739583333333304</v>
      </c>
      <c r="E589" s="41"/>
      <c r="F589" s="51">
        <v>1</v>
      </c>
      <c r="G589" s="27">
        <f t="shared" si="36"/>
        <v>0.99739583333333304</v>
      </c>
      <c r="H589" s="27">
        <f t="shared" si="37"/>
        <v>0.9921875</v>
      </c>
      <c r="I589" s="27">
        <f t="shared" si="38"/>
        <v>0.9921875</v>
      </c>
      <c r="J589" s="27">
        <f t="shared" si="39"/>
        <v>8.59375E-2</v>
      </c>
      <c r="K589" s="105"/>
      <c r="L589" s="110"/>
      <c r="M589" s="106"/>
      <c r="N589" s="105"/>
      <c r="O589" s="134"/>
    </row>
    <row r="590" spans="1:15" ht="15" x14ac:dyDescent="0.25">
      <c r="A590" s="20">
        <v>0.22916666666666699</v>
      </c>
      <c r="B590" s="20">
        <v>0.99479166666666696</v>
      </c>
      <c r="C590" s="20">
        <v>0.9921875</v>
      </c>
      <c r="D590" s="20">
        <v>0.9921875</v>
      </c>
      <c r="E590" s="41"/>
      <c r="F590" s="51">
        <v>1.1000000000000001</v>
      </c>
      <c r="G590" s="27">
        <f t="shared" si="36"/>
        <v>0.9921875</v>
      </c>
      <c r="H590" s="27">
        <f t="shared" si="37"/>
        <v>0.9921875</v>
      </c>
      <c r="I590" s="27">
        <f t="shared" si="38"/>
        <v>0.99479166666666696</v>
      </c>
      <c r="J590" s="27">
        <f t="shared" si="39"/>
        <v>0.22916666666666699</v>
      </c>
      <c r="K590" s="105"/>
      <c r="L590" s="110"/>
      <c r="M590" s="106"/>
      <c r="N590" s="105"/>
      <c r="O590" s="134"/>
    </row>
    <row r="591" spans="1:15" ht="15" x14ac:dyDescent="0.25">
      <c r="A591" s="20">
        <v>0.4453125</v>
      </c>
      <c r="B591" s="20">
        <v>0.99739583333333304</v>
      </c>
      <c r="C591" s="20">
        <v>0.9921875</v>
      </c>
      <c r="D591" s="20">
        <v>0.99479166666666696</v>
      </c>
      <c r="E591" s="41"/>
      <c r="F591" s="51">
        <v>1.2</v>
      </c>
      <c r="G591" s="27">
        <f t="shared" si="36"/>
        <v>0.99479166666666696</v>
      </c>
      <c r="H591" s="27">
        <f t="shared" si="37"/>
        <v>0.9921875</v>
      </c>
      <c r="I591" s="27">
        <f t="shared" si="38"/>
        <v>0.99739583333333304</v>
      </c>
      <c r="J591" s="27">
        <f t="shared" si="39"/>
        <v>0.4453125</v>
      </c>
      <c r="K591" s="105"/>
      <c r="L591" s="110"/>
      <c r="M591" s="106"/>
      <c r="N591" s="105"/>
      <c r="O591" s="134"/>
    </row>
    <row r="592" spans="1:15" ht="15" x14ac:dyDescent="0.25">
      <c r="A592" s="20">
        <v>0.65104166666666696</v>
      </c>
      <c r="B592" s="20">
        <v>0.99739583333333304</v>
      </c>
      <c r="C592" s="20">
        <v>0.9921875</v>
      </c>
      <c r="D592" s="20">
        <v>0.99739583333333304</v>
      </c>
      <c r="E592" s="41"/>
      <c r="F592" s="51">
        <v>1.3</v>
      </c>
      <c r="G592" s="27">
        <f t="shared" si="36"/>
        <v>0.99739583333333304</v>
      </c>
      <c r="H592" s="27">
        <f t="shared" si="37"/>
        <v>0.9921875</v>
      </c>
      <c r="I592" s="27">
        <f t="shared" si="38"/>
        <v>0.99739583333333304</v>
      </c>
      <c r="J592" s="27">
        <f t="shared" si="39"/>
        <v>0.65104166666666696</v>
      </c>
      <c r="K592" s="105"/>
      <c r="L592" s="110"/>
      <c r="M592" s="106"/>
      <c r="N592" s="105"/>
      <c r="O592" s="134"/>
    </row>
    <row r="593" spans="1:15" ht="15" x14ac:dyDescent="0.25">
      <c r="A593" s="20">
        <v>0.80729166666666696</v>
      </c>
      <c r="B593" s="20">
        <v>0.99739583333333304</v>
      </c>
      <c r="C593" s="20">
        <v>0.9921875</v>
      </c>
      <c r="D593" s="20">
        <v>0.99739583333333304</v>
      </c>
      <c r="E593" s="41"/>
      <c r="F593" s="51">
        <v>1.4</v>
      </c>
      <c r="G593" s="27">
        <f t="shared" si="36"/>
        <v>0.99739583333333304</v>
      </c>
      <c r="H593" s="27">
        <f t="shared" si="37"/>
        <v>0.9921875</v>
      </c>
      <c r="I593" s="27">
        <f t="shared" si="38"/>
        <v>0.99739583333333304</v>
      </c>
      <c r="J593" s="27">
        <f t="shared" si="39"/>
        <v>0.80729166666666696</v>
      </c>
      <c r="K593" s="105"/>
      <c r="L593" s="110"/>
      <c r="M593" s="106"/>
      <c r="N593" s="105"/>
      <c r="O593" s="134"/>
    </row>
    <row r="594" spans="1:15" ht="15" x14ac:dyDescent="0.25">
      <c r="A594" s="20">
        <v>0.9140625</v>
      </c>
      <c r="B594" s="20">
        <v>0.99739583333333304</v>
      </c>
      <c r="C594" s="20">
        <v>0.9921875</v>
      </c>
      <c r="D594" s="20">
        <v>0.9921875</v>
      </c>
      <c r="E594" s="41"/>
      <c r="F594" s="51">
        <v>1.5</v>
      </c>
      <c r="G594" s="27">
        <f t="shared" si="36"/>
        <v>0.9921875</v>
      </c>
      <c r="H594" s="27">
        <f t="shared" si="37"/>
        <v>0.9921875</v>
      </c>
      <c r="I594" s="27">
        <f t="shared" si="38"/>
        <v>0.99739583333333304</v>
      </c>
      <c r="J594" s="27">
        <f t="shared" si="39"/>
        <v>0.9140625</v>
      </c>
      <c r="K594" s="105"/>
      <c r="L594" s="110"/>
      <c r="M594" s="106"/>
      <c r="N594" s="105"/>
      <c r="O594" s="134"/>
    </row>
    <row r="595" spans="1:15" ht="15" x14ac:dyDescent="0.25">
      <c r="A595" s="20">
        <v>0.9609375</v>
      </c>
      <c r="B595" s="20">
        <v>0.99739583333333304</v>
      </c>
      <c r="C595" s="20">
        <v>0.99739583333333304</v>
      </c>
      <c r="D595" s="20">
        <v>0.99739583333333304</v>
      </c>
      <c r="E595" s="41"/>
      <c r="F595" s="51">
        <v>1.6</v>
      </c>
      <c r="G595" s="27">
        <f t="shared" si="36"/>
        <v>0.99739583333333304</v>
      </c>
      <c r="H595" s="27">
        <f t="shared" si="37"/>
        <v>0.99739583333333304</v>
      </c>
      <c r="I595" s="27">
        <f t="shared" si="38"/>
        <v>0.99739583333333304</v>
      </c>
      <c r="J595" s="27">
        <f t="shared" si="39"/>
        <v>0.9609375</v>
      </c>
      <c r="K595" s="105"/>
      <c r="L595" s="110"/>
      <c r="M595" s="106"/>
      <c r="N595" s="105"/>
      <c r="O595" s="134"/>
    </row>
    <row r="596" spans="1:15" ht="15" x14ac:dyDescent="0.25">
      <c r="A596" s="20">
        <v>0.97916666666666696</v>
      </c>
      <c r="B596" s="20">
        <v>0.99739583333333304</v>
      </c>
      <c r="C596" s="20">
        <v>0.99479166666666696</v>
      </c>
      <c r="D596" s="20">
        <v>0.99739583333333304</v>
      </c>
      <c r="E596" s="41"/>
      <c r="F596" s="51">
        <v>1.7</v>
      </c>
      <c r="G596" s="27">
        <f t="shared" si="36"/>
        <v>0.99739583333333304</v>
      </c>
      <c r="H596" s="27">
        <f t="shared" si="37"/>
        <v>0.99479166666666696</v>
      </c>
      <c r="I596" s="27">
        <f t="shared" si="38"/>
        <v>0.99739583333333304</v>
      </c>
      <c r="J596" s="27">
        <f t="shared" si="39"/>
        <v>0.97916666666666696</v>
      </c>
      <c r="K596" s="105"/>
      <c r="L596" s="110"/>
      <c r="M596" s="106"/>
      <c r="N596" s="105"/>
      <c r="O596" s="134"/>
    </row>
    <row r="597" spans="1:15" ht="15" x14ac:dyDescent="0.25">
      <c r="A597" s="20">
        <v>0.984375</v>
      </c>
      <c r="B597" s="20">
        <v>0.99739583333333304</v>
      </c>
      <c r="C597" s="20">
        <v>0.99739583333333304</v>
      </c>
      <c r="D597" s="20">
        <v>0.99739583333333304</v>
      </c>
      <c r="E597" s="41"/>
      <c r="F597" s="51">
        <v>1.8</v>
      </c>
      <c r="G597" s="27">
        <f t="shared" si="36"/>
        <v>0.99739583333333304</v>
      </c>
      <c r="H597" s="27">
        <f t="shared" si="37"/>
        <v>0.99739583333333304</v>
      </c>
      <c r="I597" s="27">
        <f t="shared" si="38"/>
        <v>0.99739583333333304</v>
      </c>
      <c r="J597" s="27">
        <f t="shared" si="39"/>
        <v>0.984375</v>
      </c>
      <c r="K597" s="105"/>
      <c r="L597" s="110"/>
      <c r="M597" s="106"/>
      <c r="N597" s="105"/>
      <c r="O597" s="134"/>
    </row>
    <row r="598" spans="1:15" ht="15" x14ac:dyDescent="0.25">
      <c r="A598" s="20">
        <v>0.9921875</v>
      </c>
      <c r="B598" s="20">
        <v>0.99739583333333304</v>
      </c>
      <c r="C598" s="20">
        <v>0.99479166666666696</v>
      </c>
      <c r="D598" s="20">
        <v>0.99739583333333304</v>
      </c>
      <c r="E598" s="41"/>
      <c r="F598" s="51">
        <v>1.9</v>
      </c>
      <c r="G598" s="27">
        <f t="shared" si="36"/>
        <v>0.99739583333333304</v>
      </c>
      <c r="H598" s="27">
        <f t="shared" si="37"/>
        <v>0.99479166666666696</v>
      </c>
      <c r="I598" s="27">
        <f t="shared" si="38"/>
        <v>0.99739583333333304</v>
      </c>
      <c r="J598" s="27">
        <f t="shared" si="39"/>
        <v>0.9921875</v>
      </c>
      <c r="K598" s="105"/>
      <c r="L598" s="110"/>
      <c r="M598" s="106"/>
      <c r="N598" s="105"/>
      <c r="O598" s="134"/>
    </row>
    <row r="599" spans="1:15" ht="15" x14ac:dyDescent="0.15">
      <c r="A599" s="55">
        <v>0.99739583333333304</v>
      </c>
      <c r="B599" s="55">
        <v>0.99739583333333304</v>
      </c>
      <c r="C599" s="55">
        <v>0.99479166666666696</v>
      </c>
      <c r="D599" s="55">
        <v>0.99739583333333304</v>
      </c>
      <c r="E599" s="56"/>
      <c r="F599" s="51">
        <v>2</v>
      </c>
      <c r="G599" s="27">
        <f t="shared" si="36"/>
        <v>0.99739583333333304</v>
      </c>
      <c r="H599" s="27">
        <f t="shared" si="37"/>
        <v>0.99479166666666696</v>
      </c>
      <c r="I599" s="27">
        <f t="shared" si="38"/>
        <v>0.99739583333333304</v>
      </c>
      <c r="J599" s="27">
        <f t="shared" si="39"/>
        <v>0.99739583333333304</v>
      </c>
      <c r="K599" s="105"/>
      <c r="L599" s="110"/>
      <c r="M599" s="106"/>
      <c r="N599" s="105"/>
      <c r="O599" s="134"/>
    </row>
    <row r="600" spans="1:15" ht="14.45" customHeight="1" x14ac:dyDescent="0.25">
      <c r="A600" s="20">
        <v>5.0632911392405099E-3</v>
      </c>
      <c r="B600" s="20">
        <v>2.5316455696202502E-3</v>
      </c>
      <c r="C600" s="20">
        <v>5.0632911392405099E-3</v>
      </c>
      <c r="D600" s="20">
        <v>5.0632911392405099E-3</v>
      </c>
      <c r="E600" s="41"/>
      <c r="F600" s="53">
        <v>7.4999999999999997E-2</v>
      </c>
      <c r="G600" s="27">
        <f t="shared" si="36"/>
        <v>5.0632911392405099E-3</v>
      </c>
      <c r="H600" s="27">
        <f t="shared" si="37"/>
        <v>5.0632911392405099E-3</v>
      </c>
      <c r="I600" s="27">
        <f t="shared" si="38"/>
        <v>2.5316455696202502E-3</v>
      </c>
      <c r="J600" s="27">
        <f t="shared" si="39"/>
        <v>5.0632911392405099E-3</v>
      </c>
      <c r="K600" s="115" t="s">
        <v>169</v>
      </c>
      <c r="L600" s="110"/>
      <c r="M600" s="106"/>
      <c r="N600" s="105"/>
      <c r="O600" s="128" t="s">
        <v>205</v>
      </c>
    </row>
    <row r="601" spans="1:15" ht="15" x14ac:dyDescent="0.25">
      <c r="A601" s="20">
        <v>2.5316455696202502E-3</v>
      </c>
      <c r="B601" s="20">
        <v>5.0632911392405099E-3</v>
      </c>
      <c r="C601" s="20">
        <v>0</v>
      </c>
      <c r="D601" s="20">
        <v>0.31392405063291101</v>
      </c>
      <c r="E601" s="41"/>
      <c r="F601" s="53">
        <v>0.15</v>
      </c>
      <c r="G601" s="27">
        <f t="shared" si="36"/>
        <v>0.31392405063291101</v>
      </c>
      <c r="H601" s="27">
        <f t="shared" si="37"/>
        <v>0</v>
      </c>
      <c r="I601" s="27">
        <f t="shared" si="38"/>
        <v>5.0632911392405099E-3</v>
      </c>
      <c r="J601" s="27">
        <f t="shared" si="39"/>
        <v>2.5316455696202502E-3</v>
      </c>
      <c r="K601" s="105"/>
      <c r="L601" s="110"/>
      <c r="M601" s="106"/>
      <c r="N601" s="105"/>
      <c r="O601" s="128"/>
    </row>
    <row r="602" spans="1:15" ht="15" x14ac:dyDescent="0.25">
      <c r="A602" s="20">
        <v>0</v>
      </c>
      <c r="B602" s="20">
        <v>2.5316455696202502E-3</v>
      </c>
      <c r="C602" s="20">
        <v>0.16202531645569601</v>
      </c>
      <c r="D602" s="20">
        <v>0.96708860759493698</v>
      </c>
      <c r="E602" s="41"/>
      <c r="F602" s="53">
        <v>0.22500000000000001</v>
      </c>
      <c r="G602" s="27">
        <f t="shared" si="36"/>
        <v>0.96708860759493698</v>
      </c>
      <c r="H602" s="27">
        <f t="shared" si="37"/>
        <v>0.16202531645569601</v>
      </c>
      <c r="I602" s="27">
        <f t="shared" si="38"/>
        <v>2.5316455696202502E-3</v>
      </c>
      <c r="J602" s="27">
        <f t="shared" si="39"/>
        <v>0</v>
      </c>
      <c r="K602" s="105"/>
      <c r="L602" s="110"/>
      <c r="M602" s="106"/>
      <c r="N602" s="105"/>
      <c r="O602" s="128"/>
    </row>
    <row r="603" spans="1:15" ht="15" x14ac:dyDescent="0.25">
      <c r="A603" s="20">
        <v>0</v>
      </c>
      <c r="B603" s="20">
        <v>5.0632911392405099E-3</v>
      </c>
      <c r="C603" s="20">
        <v>0.79240506329113902</v>
      </c>
      <c r="D603" s="20">
        <v>0.99746835443037996</v>
      </c>
      <c r="E603" s="41"/>
      <c r="F603" s="53">
        <v>0.3</v>
      </c>
      <c r="G603" s="27">
        <f t="shared" si="36"/>
        <v>0.99746835443037996</v>
      </c>
      <c r="H603" s="27">
        <f t="shared" si="37"/>
        <v>0.79240506329113902</v>
      </c>
      <c r="I603" s="27">
        <f t="shared" si="38"/>
        <v>5.0632911392405099E-3</v>
      </c>
      <c r="J603" s="27">
        <f t="shared" si="39"/>
        <v>0</v>
      </c>
      <c r="K603" s="105"/>
      <c r="L603" s="110"/>
      <c r="M603" s="106"/>
      <c r="N603" s="105"/>
      <c r="O603" s="128"/>
    </row>
    <row r="604" spans="1:15" ht="15" x14ac:dyDescent="0.25">
      <c r="A604" s="20">
        <v>2.5316455696202502E-3</v>
      </c>
      <c r="B604" s="20">
        <v>5.0632911392405099E-3</v>
      </c>
      <c r="C604" s="20">
        <v>0.98227848101265802</v>
      </c>
      <c r="D604" s="20">
        <v>0.99746835443037996</v>
      </c>
      <c r="E604" s="41"/>
      <c r="F604" s="53">
        <v>0.375</v>
      </c>
      <c r="G604" s="27">
        <f t="shared" si="36"/>
        <v>0.99746835443037996</v>
      </c>
      <c r="H604" s="27">
        <f t="shared" si="37"/>
        <v>0.98227848101265802</v>
      </c>
      <c r="I604" s="27">
        <f t="shared" si="38"/>
        <v>5.0632911392405099E-3</v>
      </c>
      <c r="J604" s="27">
        <f t="shared" si="39"/>
        <v>2.5316455696202502E-3</v>
      </c>
      <c r="K604" s="105"/>
      <c r="L604" s="110"/>
      <c r="M604" s="106"/>
      <c r="N604" s="105"/>
      <c r="O604" s="128"/>
    </row>
    <row r="605" spans="1:15" ht="15" x14ac:dyDescent="0.25">
      <c r="A605" s="20">
        <v>2.5316455696202502E-3</v>
      </c>
      <c r="B605" s="20">
        <v>5.0632911392405099E-3</v>
      </c>
      <c r="C605" s="20">
        <v>0.99493670886075902</v>
      </c>
      <c r="D605" s="20">
        <v>0.99493670886075902</v>
      </c>
      <c r="E605" s="41"/>
      <c r="F605" s="53">
        <v>0.45</v>
      </c>
      <c r="G605" s="27">
        <f t="shared" si="36"/>
        <v>0.99493670886075902</v>
      </c>
      <c r="H605" s="27">
        <f t="shared" si="37"/>
        <v>0.99493670886075902</v>
      </c>
      <c r="I605" s="27">
        <f t="shared" si="38"/>
        <v>5.0632911392405099E-3</v>
      </c>
      <c r="J605" s="27">
        <f t="shared" si="39"/>
        <v>2.5316455696202502E-3</v>
      </c>
      <c r="K605" s="105"/>
      <c r="L605" s="110"/>
      <c r="M605" s="106"/>
      <c r="N605" s="105"/>
      <c r="O605" s="128"/>
    </row>
    <row r="606" spans="1:15" ht="15" x14ac:dyDescent="0.25">
      <c r="A606" s="20">
        <v>0</v>
      </c>
      <c r="B606" s="20">
        <v>5.82278481012658E-2</v>
      </c>
      <c r="C606" s="20">
        <v>0.99746835443037996</v>
      </c>
      <c r="D606" s="20">
        <v>0.99493670886075902</v>
      </c>
      <c r="E606" s="41"/>
      <c r="F606" s="53">
        <v>0.52500000000000002</v>
      </c>
      <c r="G606" s="27">
        <f t="shared" si="36"/>
        <v>0.99493670886075902</v>
      </c>
      <c r="H606" s="27">
        <f t="shared" si="37"/>
        <v>0.99746835443037996</v>
      </c>
      <c r="I606" s="27">
        <f t="shared" si="38"/>
        <v>5.82278481012658E-2</v>
      </c>
      <c r="J606" s="27">
        <f t="shared" si="39"/>
        <v>0</v>
      </c>
      <c r="K606" s="105"/>
      <c r="L606" s="110"/>
      <c r="M606" s="106"/>
      <c r="N606" s="105"/>
      <c r="O606" s="128"/>
    </row>
    <row r="607" spans="1:15" ht="15" x14ac:dyDescent="0.25">
      <c r="A607" s="20">
        <v>2.5316455696202502E-3</v>
      </c>
      <c r="B607" s="20">
        <v>0.24303797468354399</v>
      </c>
      <c r="C607" s="20">
        <v>0.99493670886075902</v>
      </c>
      <c r="D607" s="20">
        <v>0.99746835443037996</v>
      </c>
      <c r="E607" s="41"/>
      <c r="F607" s="53">
        <v>0.6</v>
      </c>
      <c r="G607" s="27">
        <f t="shared" si="36"/>
        <v>0.99746835443037996</v>
      </c>
      <c r="H607" s="27">
        <f t="shared" si="37"/>
        <v>0.99493670886075902</v>
      </c>
      <c r="I607" s="27">
        <f t="shared" si="38"/>
        <v>0.24303797468354399</v>
      </c>
      <c r="J607" s="27">
        <f t="shared" si="39"/>
        <v>2.5316455696202502E-3</v>
      </c>
      <c r="K607" s="105"/>
      <c r="L607" s="110"/>
      <c r="M607" s="106"/>
      <c r="N607" s="105"/>
      <c r="O607" s="128"/>
    </row>
    <row r="608" spans="1:15" ht="15" x14ac:dyDescent="0.25">
      <c r="A608" s="20">
        <v>5.0632911392405099E-3</v>
      </c>
      <c r="B608" s="20">
        <v>0.52658227848101302</v>
      </c>
      <c r="C608" s="20">
        <v>0.99493670886075902</v>
      </c>
      <c r="D608" s="20">
        <v>0.99493670886075902</v>
      </c>
      <c r="E608" s="41"/>
      <c r="F608" s="53">
        <v>0.67500000000000004</v>
      </c>
      <c r="G608" s="27">
        <f t="shared" si="36"/>
        <v>0.99493670886075902</v>
      </c>
      <c r="H608" s="27">
        <f t="shared" si="37"/>
        <v>0.99493670886075902</v>
      </c>
      <c r="I608" s="27">
        <f t="shared" si="38"/>
        <v>0.52658227848101302</v>
      </c>
      <c r="J608" s="27">
        <f t="shared" si="39"/>
        <v>5.0632911392405099E-3</v>
      </c>
      <c r="K608" s="105"/>
      <c r="L608" s="110"/>
      <c r="M608" s="106"/>
      <c r="N608" s="105"/>
      <c r="O608" s="128"/>
    </row>
    <row r="609" spans="1:15" ht="15" x14ac:dyDescent="0.25">
      <c r="A609" s="20">
        <v>5.0632911392405099E-3</v>
      </c>
      <c r="B609" s="20">
        <v>0.76962025316455696</v>
      </c>
      <c r="C609" s="20">
        <v>0.99493670886075902</v>
      </c>
      <c r="D609" s="20">
        <v>0.99493670886075902</v>
      </c>
      <c r="E609" s="41"/>
      <c r="F609" s="53">
        <v>0.75</v>
      </c>
      <c r="G609" s="27">
        <f t="shared" si="36"/>
        <v>0.99493670886075902</v>
      </c>
      <c r="H609" s="27">
        <f t="shared" si="37"/>
        <v>0.99493670886075902</v>
      </c>
      <c r="I609" s="27">
        <f t="shared" si="38"/>
        <v>0.76962025316455696</v>
      </c>
      <c r="J609" s="27">
        <f t="shared" si="39"/>
        <v>5.0632911392405099E-3</v>
      </c>
      <c r="K609" s="105"/>
      <c r="L609" s="110"/>
      <c r="M609" s="106"/>
      <c r="N609" s="105"/>
      <c r="O609" s="128"/>
    </row>
    <row r="610" spans="1:15" ht="15" x14ac:dyDescent="0.25">
      <c r="A610" s="20">
        <v>2.5316455696202502E-3</v>
      </c>
      <c r="B610" s="20">
        <v>0.91392405063291104</v>
      </c>
      <c r="C610" s="20">
        <v>0.99493670886075902</v>
      </c>
      <c r="D610" s="20">
        <v>0.99746835443037996</v>
      </c>
      <c r="E610" s="41"/>
      <c r="F610" s="53">
        <v>0.82499999999999996</v>
      </c>
      <c r="G610" s="27">
        <f t="shared" si="36"/>
        <v>0.99746835443037996</v>
      </c>
      <c r="H610" s="27">
        <f t="shared" si="37"/>
        <v>0.99493670886075902</v>
      </c>
      <c r="I610" s="27">
        <f t="shared" si="38"/>
        <v>0.91392405063291104</v>
      </c>
      <c r="J610" s="27">
        <f t="shared" si="39"/>
        <v>2.5316455696202502E-3</v>
      </c>
      <c r="K610" s="105"/>
      <c r="L610" s="110"/>
      <c r="M610" s="106"/>
      <c r="N610" s="105"/>
      <c r="O610" s="128"/>
    </row>
    <row r="611" spans="1:15" ht="15" x14ac:dyDescent="0.25">
      <c r="A611" s="20">
        <v>2.5316455696202502E-3</v>
      </c>
      <c r="B611" s="20">
        <v>0.97215189873417696</v>
      </c>
      <c r="C611" s="20">
        <v>0.99746835443037996</v>
      </c>
      <c r="D611" s="20">
        <v>0.99746835443037996</v>
      </c>
      <c r="E611" s="41"/>
      <c r="F611" s="53">
        <v>0.9</v>
      </c>
      <c r="G611" s="27">
        <f t="shared" si="36"/>
        <v>0.99746835443037996</v>
      </c>
      <c r="H611" s="27">
        <f t="shared" si="37"/>
        <v>0.99746835443037996</v>
      </c>
      <c r="I611" s="27">
        <f t="shared" si="38"/>
        <v>0.97215189873417696</v>
      </c>
      <c r="J611" s="27">
        <f t="shared" si="39"/>
        <v>2.5316455696202502E-3</v>
      </c>
      <c r="K611" s="105"/>
      <c r="L611" s="110"/>
      <c r="M611" s="106"/>
      <c r="N611" s="105"/>
      <c r="O611" s="128"/>
    </row>
    <row r="612" spans="1:15" ht="15" x14ac:dyDescent="0.25">
      <c r="A612" s="20">
        <v>2.0253164556962001E-2</v>
      </c>
      <c r="B612" s="20">
        <v>0.98987341772151904</v>
      </c>
      <c r="C612" s="20">
        <v>0.99493670886075902</v>
      </c>
      <c r="D612" s="20">
        <v>0.99746835443037996</v>
      </c>
      <c r="E612" s="41"/>
      <c r="F612" s="53">
        <v>0.97499999999999998</v>
      </c>
      <c r="G612" s="27">
        <f t="shared" si="36"/>
        <v>0.99746835443037996</v>
      </c>
      <c r="H612" s="27">
        <f t="shared" si="37"/>
        <v>0.99493670886075902</v>
      </c>
      <c r="I612" s="27">
        <f t="shared" si="38"/>
        <v>0.98987341772151904</v>
      </c>
      <c r="J612" s="27">
        <f t="shared" si="39"/>
        <v>2.0253164556962001E-2</v>
      </c>
      <c r="K612" s="105"/>
      <c r="L612" s="110"/>
      <c r="M612" s="106"/>
      <c r="N612" s="105"/>
      <c r="O612" s="128"/>
    </row>
    <row r="613" spans="1:15" ht="15" x14ac:dyDescent="0.25">
      <c r="A613" s="20">
        <v>6.0759493670886101E-2</v>
      </c>
      <c r="B613" s="20">
        <v>0.99493670886075902</v>
      </c>
      <c r="C613" s="20">
        <v>0.99746835443037996</v>
      </c>
      <c r="D613" s="20">
        <v>0.99746835443037996</v>
      </c>
      <c r="E613" s="41"/>
      <c r="F613" s="53">
        <v>1.05</v>
      </c>
      <c r="G613" s="27">
        <f t="shared" si="36"/>
        <v>0.99746835443037996</v>
      </c>
      <c r="H613" s="27">
        <f t="shared" si="37"/>
        <v>0.99746835443037996</v>
      </c>
      <c r="I613" s="27">
        <f t="shared" si="38"/>
        <v>0.99493670886075902</v>
      </c>
      <c r="J613" s="27">
        <f t="shared" si="39"/>
        <v>6.0759493670886101E-2</v>
      </c>
      <c r="K613" s="105"/>
      <c r="L613" s="110"/>
      <c r="M613" s="106"/>
      <c r="N613" s="105"/>
      <c r="O613" s="128"/>
    </row>
    <row r="614" spans="1:15" ht="15" x14ac:dyDescent="0.25">
      <c r="A614" s="20">
        <v>0.13164556962025301</v>
      </c>
      <c r="B614" s="20">
        <v>0.99493670886075902</v>
      </c>
      <c r="C614" s="20">
        <v>0.99746835443037996</v>
      </c>
      <c r="D614" s="20">
        <v>0.99746835443037996</v>
      </c>
      <c r="E614" s="41"/>
      <c r="F614" s="53">
        <v>1.125</v>
      </c>
      <c r="G614" s="27">
        <f t="shared" si="36"/>
        <v>0.99746835443037996</v>
      </c>
      <c r="H614" s="27">
        <f t="shared" si="37"/>
        <v>0.99746835443037996</v>
      </c>
      <c r="I614" s="27">
        <f t="shared" si="38"/>
        <v>0.99493670886075902</v>
      </c>
      <c r="J614" s="27">
        <f t="shared" si="39"/>
        <v>0.13164556962025301</v>
      </c>
      <c r="K614" s="105"/>
      <c r="L614" s="110"/>
      <c r="M614" s="106"/>
      <c r="N614" s="105"/>
      <c r="O614" s="128"/>
    </row>
    <row r="615" spans="1:15" ht="15" x14ac:dyDescent="0.25">
      <c r="A615" s="20">
        <v>0.24810126582278499</v>
      </c>
      <c r="B615" s="20">
        <v>0.99746835443037996</v>
      </c>
      <c r="C615" s="20">
        <v>0.99746835443037996</v>
      </c>
      <c r="D615" s="20">
        <v>0.99746835443037996</v>
      </c>
      <c r="E615" s="41"/>
      <c r="F615" s="53">
        <v>1.2</v>
      </c>
      <c r="G615" s="27">
        <f t="shared" si="36"/>
        <v>0.99746835443037996</v>
      </c>
      <c r="H615" s="27">
        <f t="shared" si="37"/>
        <v>0.99746835443037996</v>
      </c>
      <c r="I615" s="27">
        <f t="shared" si="38"/>
        <v>0.99746835443037996</v>
      </c>
      <c r="J615" s="27">
        <f t="shared" si="39"/>
        <v>0.24810126582278499</v>
      </c>
      <c r="K615" s="105"/>
      <c r="L615" s="110"/>
      <c r="M615" s="106"/>
      <c r="N615" s="105"/>
      <c r="O615" s="128"/>
    </row>
    <row r="616" spans="1:15" ht="15" x14ac:dyDescent="0.25">
      <c r="A616" s="20">
        <v>0.38987341772151901</v>
      </c>
      <c r="B616" s="20">
        <v>0.99493670886075902</v>
      </c>
      <c r="C616" s="20">
        <v>0.99746835443037996</v>
      </c>
      <c r="D616" s="20">
        <v>0.99493670886075902</v>
      </c>
      <c r="E616" s="41"/>
      <c r="F616" s="53">
        <v>1.2749999999999999</v>
      </c>
      <c r="G616" s="27">
        <f t="shared" si="36"/>
        <v>0.99493670886075902</v>
      </c>
      <c r="H616" s="27">
        <f t="shared" si="37"/>
        <v>0.99746835443037996</v>
      </c>
      <c r="I616" s="27">
        <f t="shared" si="38"/>
        <v>0.99493670886075902</v>
      </c>
      <c r="J616" s="27">
        <f t="shared" si="39"/>
        <v>0.38987341772151901</v>
      </c>
      <c r="K616" s="105"/>
      <c r="L616" s="110"/>
      <c r="M616" s="106"/>
      <c r="N616" s="105"/>
      <c r="O616" s="128"/>
    </row>
    <row r="617" spans="1:15" ht="15" x14ac:dyDescent="0.25">
      <c r="A617" s="20">
        <v>0.53670886075949398</v>
      </c>
      <c r="B617" s="20">
        <v>0.99746835443037996</v>
      </c>
      <c r="C617" s="20">
        <v>0.99746835443037996</v>
      </c>
      <c r="D617" s="20">
        <v>0.99746835443037996</v>
      </c>
      <c r="E617" s="41"/>
      <c r="F617" s="53">
        <v>1.35</v>
      </c>
      <c r="G617" s="27">
        <f t="shared" si="36"/>
        <v>0.99746835443037996</v>
      </c>
      <c r="H617" s="27">
        <f t="shared" si="37"/>
        <v>0.99746835443037996</v>
      </c>
      <c r="I617" s="27">
        <f t="shared" si="38"/>
        <v>0.99746835443037996</v>
      </c>
      <c r="J617" s="27">
        <f t="shared" si="39"/>
        <v>0.53670886075949398</v>
      </c>
      <c r="K617" s="105"/>
      <c r="L617" s="110"/>
      <c r="M617" s="106"/>
      <c r="N617" s="105"/>
      <c r="O617" s="128"/>
    </row>
    <row r="618" spans="1:15" ht="15" x14ac:dyDescent="0.25">
      <c r="A618" s="20">
        <v>0.67848101265822802</v>
      </c>
      <c r="B618" s="20">
        <v>0.99746835443037996</v>
      </c>
      <c r="C618" s="20">
        <v>1</v>
      </c>
      <c r="D618" s="20">
        <v>0.99746835443037996</v>
      </c>
      <c r="E618" s="41"/>
      <c r="F618" s="53">
        <v>1.425</v>
      </c>
      <c r="G618" s="27">
        <f t="shared" si="36"/>
        <v>0.99746835443037996</v>
      </c>
      <c r="H618" s="27">
        <f t="shared" si="37"/>
        <v>1</v>
      </c>
      <c r="I618" s="27">
        <f t="shared" si="38"/>
        <v>0.99746835443037996</v>
      </c>
      <c r="J618" s="27">
        <f t="shared" si="39"/>
        <v>0.67848101265822802</v>
      </c>
      <c r="K618" s="105"/>
      <c r="L618" s="110"/>
      <c r="M618" s="106"/>
      <c r="N618" s="105"/>
      <c r="O618" s="128"/>
    </row>
    <row r="619" spans="1:15" ht="15" x14ac:dyDescent="0.25">
      <c r="A619" s="50">
        <v>0.77974683544303802</v>
      </c>
      <c r="B619" s="50">
        <v>0.99493670886075902</v>
      </c>
      <c r="C619" s="50">
        <v>0.99493670886075902</v>
      </c>
      <c r="D619" s="50">
        <v>0.99746835443037996</v>
      </c>
      <c r="E619" s="49"/>
      <c r="F619" s="57">
        <v>1.5</v>
      </c>
      <c r="G619" s="27">
        <f t="shared" si="36"/>
        <v>0.99746835443037996</v>
      </c>
      <c r="H619" s="27">
        <f t="shared" si="37"/>
        <v>0.99493670886075902</v>
      </c>
      <c r="I619" s="27">
        <f t="shared" si="38"/>
        <v>0.99493670886075902</v>
      </c>
      <c r="J619" s="27">
        <f t="shared" si="39"/>
        <v>0.77974683544303802</v>
      </c>
      <c r="K619" s="105"/>
      <c r="L619" s="110"/>
      <c r="M619" s="106"/>
      <c r="N619" s="105"/>
      <c r="O619" s="128"/>
    </row>
    <row r="620" spans="1:15" ht="14.45" customHeight="1" x14ac:dyDescent="0.25">
      <c r="A620" s="20">
        <v>2.5316455696202502E-3</v>
      </c>
      <c r="B620" s="20">
        <v>2.5316455696202502E-3</v>
      </c>
      <c r="C620" s="20">
        <v>2.5316455696202502E-3</v>
      </c>
      <c r="D620" s="20">
        <v>2.5316455696202502E-3</v>
      </c>
      <c r="E620" s="41"/>
      <c r="F620" s="53">
        <v>7.4999999999999997E-2</v>
      </c>
      <c r="G620" s="27">
        <f t="shared" si="36"/>
        <v>2.5316455696202502E-3</v>
      </c>
      <c r="H620" s="27">
        <f t="shared" si="37"/>
        <v>2.5316455696202502E-3</v>
      </c>
      <c r="I620" s="27">
        <f t="shared" si="38"/>
        <v>2.5316455696202502E-3</v>
      </c>
      <c r="J620" s="27">
        <f t="shared" si="39"/>
        <v>2.5316455696202502E-3</v>
      </c>
      <c r="K620" s="115" t="s">
        <v>170</v>
      </c>
      <c r="L620" s="110"/>
      <c r="M620" s="106"/>
      <c r="N620" s="105"/>
      <c r="O620" s="128" t="s">
        <v>205</v>
      </c>
    </row>
    <row r="621" spans="1:15" ht="15" x14ac:dyDescent="0.25">
      <c r="A621" s="20">
        <v>2.5316455696202502E-3</v>
      </c>
      <c r="B621" s="20">
        <v>5.0632911392405099E-3</v>
      </c>
      <c r="C621" s="20">
        <v>0</v>
      </c>
      <c r="D621" s="20">
        <v>0.13164556962025301</v>
      </c>
      <c r="E621" s="41"/>
      <c r="F621" s="53">
        <v>0.15</v>
      </c>
      <c r="G621" s="27">
        <f t="shared" si="36"/>
        <v>0.13164556962025301</v>
      </c>
      <c r="H621" s="27">
        <f t="shared" si="37"/>
        <v>0</v>
      </c>
      <c r="I621" s="27">
        <f t="shared" si="38"/>
        <v>5.0632911392405099E-3</v>
      </c>
      <c r="J621" s="27">
        <f t="shared" si="39"/>
        <v>2.5316455696202502E-3</v>
      </c>
      <c r="K621" s="105"/>
      <c r="L621" s="110"/>
      <c r="M621" s="106"/>
      <c r="N621" s="105"/>
      <c r="O621" s="128"/>
    </row>
    <row r="622" spans="1:15" ht="15" x14ac:dyDescent="0.25">
      <c r="A622" s="20">
        <v>5.0632911392405099E-3</v>
      </c>
      <c r="B622" s="20">
        <v>5.0632911392405099E-3</v>
      </c>
      <c r="C622" s="20">
        <v>4.5569620253164599E-2</v>
      </c>
      <c r="D622" s="20">
        <v>0.89620253164556996</v>
      </c>
      <c r="E622" s="41"/>
      <c r="F622" s="53">
        <v>0.22500000000000001</v>
      </c>
      <c r="G622" s="27">
        <f t="shared" si="36"/>
        <v>0.89620253164556996</v>
      </c>
      <c r="H622" s="27">
        <f t="shared" si="37"/>
        <v>4.5569620253164599E-2</v>
      </c>
      <c r="I622" s="27">
        <f t="shared" si="38"/>
        <v>5.0632911392405099E-3</v>
      </c>
      <c r="J622" s="27">
        <f t="shared" si="39"/>
        <v>5.0632911392405099E-3</v>
      </c>
      <c r="K622" s="105"/>
      <c r="L622" s="110"/>
      <c r="M622" s="106"/>
      <c r="N622" s="105"/>
      <c r="O622" s="128"/>
    </row>
    <row r="623" spans="1:15" ht="15" x14ac:dyDescent="0.25">
      <c r="A623" s="20">
        <v>2.5316455696202502E-3</v>
      </c>
      <c r="B623" s="20">
        <v>5.0632911392405099E-3</v>
      </c>
      <c r="C623" s="20">
        <v>0.55949367088607604</v>
      </c>
      <c r="D623" s="20">
        <v>0.99240506329113898</v>
      </c>
      <c r="E623" s="41"/>
      <c r="F623" s="53">
        <v>0.3</v>
      </c>
      <c r="G623" s="27">
        <f t="shared" si="36"/>
        <v>0.99240506329113898</v>
      </c>
      <c r="H623" s="27">
        <f t="shared" si="37"/>
        <v>0.55949367088607604</v>
      </c>
      <c r="I623" s="27">
        <f t="shared" si="38"/>
        <v>5.0632911392405099E-3</v>
      </c>
      <c r="J623" s="27">
        <f t="shared" si="39"/>
        <v>2.5316455696202502E-3</v>
      </c>
      <c r="K623" s="105"/>
      <c r="L623" s="110"/>
      <c r="M623" s="106"/>
      <c r="N623" s="105"/>
      <c r="O623" s="128"/>
    </row>
    <row r="624" spans="1:15" ht="15" x14ac:dyDescent="0.25">
      <c r="A624" s="20">
        <v>2.5316455696202502E-3</v>
      </c>
      <c r="B624" s="20">
        <v>5.0632911392405099E-3</v>
      </c>
      <c r="C624" s="20">
        <v>0.936708860759494</v>
      </c>
      <c r="D624" s="20">
        <v>0.99493670886075902</v>
      </c>
      <c r="E624" s="41"/>
      <c r="F624" s="53">
        <v>0.375</v>
      </c>
      <c r="G624" s="27">
        <f t="shared" si="36"/>
        <v>0.99493670886075902</v>
      </c>
      <c r="H624" s="27">
        <f t="shared" si="37"/>
        <v>0.936708860759494</v>
      </c>
      <c r="I624" s="27">
        <f t="shared" si="38"/>
        <v>5.0632911392405099E-3</v>
      </c>
      <c r="J624" s="27">
        <f t="shared" si="39"/>
        <v>2.5316455696202502E-3</v>
      </c>
      <c r="K624" s="105"/>
      <c r="L624" s="110"/>
      <c r="M624" s="106"/>
      <c r="N624" s="105"/>
      <c r="O624" s="128"/>
    </row>
    <row r="625" spans="1:15" ht="15" x14ac:dyDescent="0.25">
      <c r="A625" s="20">
        <v>0</v>
      </c>
      <c r="B625" s="20">
        <v>5.0632911392405099E-3</v>
      </c>
      <c r="C625" s="20">
        <v>0.99493670886075902</v>
      </c>
      <c r="D625" s="20">
        <v>0.99746835443037996</v>
      </c>
      <c r="E625" s="41"/>
      <c r="F625" s="53">
        <v>0.45</v>
      </c>
      <c r="G625" s="27">
        <f t="shared" si="36"/>
        <v>0.99746835443037996</v>
      </c>
      <c r="H625" s="27">
        <f t="shared" si="37"/>
        <v>0.99493670886075902</v>
      </c>
      <c r="I625" s="27">
        <f t="shared" si="38"/>
        <v>5.0632911392405099E-3</v>
      </c>
      <c r="J625" s="27">
        <f t="shared" si="39"/>
        <v>0</v>
      </c>
      <c r="K625" s="105"/>
      <c r="L625" s="110"/>
      <c r="M625" s="106"/>
      <c r="N625" s="105"/>
      <c r="O625" s="128"/>
    </row>
    <row r="626" spans="1:15" ht="15" x14ac:dyDescent="0.25">
      <c r="A626" s="20">
        <v>0</v>
      </c>
      <c r="B626" s="20">
        <v>1.5189873417721499E-2</v>
      </c>
      <c r="C626" s="20">
        <v>0.99746835443037996</v>
      </c>
      <c r="D626" s="20">
        <v>0.99240506329113898</v>
      </c>
      <c r="E626" s="41"/>
      <c r="F626" s="53">
        <v>0.52500000000000002</v>
      </c>
      <c r="G626" s="27">
        <f t="shared" si="36"/>
        <v>0.99240506329113898</v>
      </c>
      <c r="H626" s="27">
        <f t="shared" si="37"/>
        <v>0.99746835443037996</v>
      </c>
      <c r="I626" s="27">
        <f t="shared" si="38"/>
        <v>1.5189873417721499E-2</v>
      </c>
      <c r="J626" s="27">
        <f t="shared" si="39"/>
        <v>0</v>
      </c>
      <c r="K626" s="105"/>
      <c r="L626" s="110"/>
      <c r="M626" s="106"/>
      <c r="N626" s="105"/>
      <c r="O626" s="128"/>
    </row>
    <row r="627" spans="1:15" ht="15" x14ac:dyDescent="0.25">
      <c r="A627" s="20">
        <v>5.0632911392405099E-3</v>
      </c>
      <c r="B627" s="20">
        <v>9.11392405063291E-2</v>
      </c>
      <c r="C627" s="20">
        <v>0.99746835443037996</v>
      </c>
      <c r="D627" s="20">
        <v>0.99493670886075902</v>
      </c>
      <c r="E627" s="41"/>
      <c r="F627" s="53">
        <v>0.6</v>
      </c>
      <c r="G627" s="27">
        <f t="shared" si="36"/>
        <v>0.99493670886075902</v>
      </c>
      <c r="H627" s="27">
        <f t="shared" si="37"/>
        <v>0.99746835443037996</v>
      </c>
      <c r="I627" s="27">
        <f t="shared" si="38"/>
        <v>9.11392405063291E-2</v>
      </c>
      <c r="J627" s="27">
        <f t="shared" si="39"/>
        <v>5.0632911392405099E-3</v>
      </c>
      <c r="K627" s="105"/>
      <c r="L627" s="110"/>
      <c r="M627" s="106"/>
      <c r="N627" s="105"/>
      <c r="O627" s="128"/>
    </row>
    <row r="628" spans="1:15" ht="15" x14ac:dyDescent="0.25">
      <c r="A628" s="20">
        <v>5.0632911392405099E-3</v>
      </c>
      <c r="B628" s="20">
        <v>0.28607594936708902</v>
      </c>
      <c r="C628" s="20">
        <v>0.99493670886075902</v>
      </c>
      <c r="D628" s="20">
        <v>0.99746835443037996</v>
      </c>
      <c r="E628" s="41"/>
      <c r="F628" s="53">
        <v>0.67500000000000004</v>
      </c>
      <c r="G628" s="27">
        <f t="shared" si="36"/>
        <v>0.99746835443037996</v>
      </c>
      <c r="H628" s="27">
        <f t="shared" si="37"/>
        <v>0.99493670886075902</v>
      </c>
      <c r="I628" s="27">
        <f t="shared" si="38"/>
        <v>0.28607594936708902</v>
      </c>
      <c r="J628" s="27">
        <f t="shared" si="39"/>
        <v>5.0632911392405099E-3</v>
      </c>
      <c r="K628" s="105"/>
      <c r="L628" s="110"/>
      <c r="M628" s="106"/>
      <c r="N628" s="105"/>
      <c r="O628" s="128"/>
    </row>
    <row r="629" spans="1:15" ht="15" x14ac:dyDescent="0.25">
      <c r="A629" s="20">
        <v>5.0632911392405099E-3</v>
      </c>
      <c r="B629" s="20">
        <v>0.53417721518987304</v>
      </c>
      <c r="C629" s="20">
        <v>0.99493670886075902</v>
      </c>
      <c r="D629" s="20">
        <v>0.99746835443037996</v>
      </c>
      <c r="E629" s="41"/>
      <c r="F629" s="53">
        <v>0.75</v>
      </c>
      <c r="G629" s="27">
        <f t="shared" si="36"/>
        <v>0.99746835443037996</v>
      </c>
      <c r="H629" s="27">
        <f t="shared" si="37"/>
        <v>0.99493670886075902</v>
      </c>
      <c r="I629" s="27">
        <f t="shared" si="38"/>
        <v>0.53417721518987304</v>
      </c>
      <c r="J629" s="27">
        <f t="shared" si="39"/>
        <v>5.0632911392405099E-3</v>
      </c>
      <c r="K629" s="105"/>
      <c r="L629" s="110"/>
      <c r="M629" s="106"/>
      <c r="N629" s="105"/>
      <c r="O629" s="128"/>
    </row>
    <row r="630" spans="1:15" ht="15" x14ac:dyDescent="0.25">
      <c r="A630" s="20">
        <v>2.5316455696202502E-3</v>
      </c>
      <c r="B630" s="20">
        <v>0.76455696202531598</v>
      </c>
      <c r="C630" s="20">
        <v>0.99493670886075902</v>
      </c>
      <c r="D630" s="20">
        <v>0.99240506329113898</v>
      </c>
      <c r="E630" s="41"/>
      <c r="F630" s="53">
        <v>0.82499999999999996</v>
      </c>
      <c r="G630" s="27">
        <f t="shared" si="36"/>
        <v>0.99240506329113898</v>
      </c>
      <c r="H630" s="27">
        <f t="shared" si="37"/>
        <v>0.99493670886075902</v>
      </c>
      <c r="I630" s="27">
        <f t="shared" si="38"/>
        <v>0.76455696202531598</v>
      </c>
      <c r="J630" s="27">
        <f t="shared" si="39"/>
        <v>2.5316455696202502E-3</v>
      </c>
      <c r="K630" s="105"/>
      <c r="L630" s="110"/>
      <c r="M630" s="106"/>
      <c r="N630" s="105"/>
      <c r="O630" s="128"/>
    </row>
    <row r="631" spans="1:15" ht="15" x14ac:dyDescent="0.25">
      <c r="A631" s="20">
        <v>7.5949367088607601E-3</v>
      </c>
      <c r="B631" s="20">
        <v>0.90632911392405102</v>
      </c>
      <c r="C631" s="20">
        <v>0.99746835443037996</v>
      </c>
      <c r="D631" s="20">
        <v>0.99746835443037996</v>
      </c>
      <c r="E631" s="41"/>
      <c r="F631" s="53">
        <v>0.9</v>
      </c>
      <c r="G631" s="27">
        <f t="shared" si="36"/>
        <v>0.99746835443037996</v>
      </c>
      <c r="H631" s="27">
        <f t="shared" si="37"/>
        <v>0.99746835443037996</v>
      </c>
      <c r="I631" s="27">
        <f t="shared" si="38"/>
        <v>0.90632911392405102</v>
      </c>
      <c r="J631" s="27">
        <f t="shared" si="39"/>
        <v>7.5949367088607601E-3</v>
      </c>
      <c r="K631" s="105"/>
      <c r="L631" s="110"/>
      <c r="M631" s="106"/>
      <c r="N631" s="105"/>
      <c r="O631" s="128"/>
    </row>
    <row r="632" spans="1:15" ht="15" x14ac:dyDescent="0.25">
      <c r="A632" s="20">
        <v>2.0253164556962001E-2</v>
      </c>
      <c r="B632" s="20">
        <v>0.96708860759493698</v>
      </c>
      <c r="C632" s="20">
        <v>0.99746835443037996</v>
      </c>
      <c r="D632" s="20">
        <v>0.99493670886075902</v>
      </c>
      <c r="E632" s="41"/>
      <c r="F632" s="53">
        <v>0.97499999999999998</v>
      </c>
      <c r="G632" s="27">
        <f t="shared" si="36"/>
        <v>0.99493670886075902</v>
      </c>
      <c r="H632" s="27">
        <f t="shared" si="37"/>
        <v>0.99746835443037996</v>
      </c>
      <c r="I632" s="27">
        <f t="shared" si="38"/>
        <v>0.96708860759493698</v>
      </c>
      <c r="J632" s="27">
        <f t="shared" si="39"/>
        <v>2.0253164556962001E-2</v>
      </c>
      <c r="K632" s="105"/>
      <c r="L632" s="110"/>
      <c r="M632" s="106"/>
      <c r="N632" s="105"/>
      <c r="O632" s="128"/>
    </row>
    <row r="633" spans="1:15" ht="15" x14ac:dyDescent="0.25">
      <c r="A633" s="20">
        <v>6.0759493670886101E-2</v>
      </c>
      <c r="B633" s="20">
        <v>0.99240506329113898</v>
      </c>
      <c r="C633" s="20">
        <v>0.99746835443037996</v>
      </c>
      <c r="D633" s="20">
        <v>0.99746835443037996</v>
      </c>
      <c r="E633" s="41"/>
      <c r="F633" s="53">
        <v>1.05</v>
      </c>
      <c r="G633" s="27">
        <f t="shared" si="36"/>
        <v>0.99746835443037996</v>
      </c>
      <c r="H633" s="27">
        <f t="shared" si="37"/>
        <v>0.99746835443037996</v>
      </c>
      <c r="I633" s="27">
        <f t="shared" si="38"/>
        <v>0.99240506329113898</v>
      </c>
      <c r="J633" s="27">
        <f t="shared" si="39"/>
        <v>6.0759493670886101E-2</v>
      </c>
      <c r="K633" s="105"/>
      <c r="L633" s="110"/>
      <c r="M633" s="106"/>
      <c r="N633" s="105"/>
      <c r="O633" s="128"/>
    </row>
    <row r="634" spans="1:15" ht="15" x14ac:dyDescent="0.25">
      <c r="A634" s="20">
        <v>0.13670886075949401</v>
      </c>
      <c r="B634" s="20">
        <v>0.99746835443037996</v>
      </c>
      <c r="C634" s="20">
        <v>0.99746835443037996</v>
      </c>
      <c r="D634" s="20">
        <v>0.99493670886075902</v>
      </c>
      <c r="E634" s="41"/>
      <c r="F634" s="53">
        <v>1.125</v>
      </c>
      <c r="G634" s="27">
        <f t="shared" si="36"/>
        <v>0.99493670886075902</v>
      </c>
      <c r="H634" s="27">
        <f t="shared" si="37"/>
        <v>0.99746835443037996</v>
      </c>
      <c r="I634" s="27">
        <f t="shared" si="38"/>
        <v>0.99746835443037996</v>
      </c>
      <c r="J634" s="27">
        <f t="shared" si="39"/>
        <v>0.13670886075949401</v>
      </c>
      <c r="K634" s="105"/>
      <c r="L634" s="110"/>
      <c r="M634" s="106"/>
      <c r="N634" s="105"/>
      <c r="O634" s="128"/>
    </row>
    <row r="635" spans="1:15" ht="15" x14ac:dyDescent="0.25">
      <c r="A635" s="20">
        <v>0.24556962025316501</v>
      </c>
      <c r="B635" s="20">
        <v>0.99746835443037996</v>
      </c>
      <c r="C635" s="20">
        <v>0.99746835443037996</v>
      </c>
      <c r="D635" s="20">
        <v>0.99240506329113898</v>
      </c>
      <c r="E635" s="41"/>
      <c r="F635" s="53">
        <v>1.2</v>
      </c>
      <c r="G635" s="27">
        <f t="shared" si="36"/>
        <v>0.99240506329113898</v>
      </c>
      <c r="H635" s="27">
        <f t="shared" si="37"/>
        <v>0.99746835443037996</v>
      </c>
      <c r="I635" s="27">
        <f t="shared" si="38"/>
        <v>0.99746835443037996</v>
      </c>
      <c r="J635" s="27">
        <f t="shared" si="39"/>
        <v>0.24556962025316501</v>
      </c>
      <c r="K635" s="105"/>
      <c r="L635" s="110"/>
      <c r="M635" s="106"/>
      <c r="N635" s="105"/>
      <c r="O635" s="128"/>
    </row>
    <row r="636" spans="1:15" ht="15" x14ac:dyDescent="0.25">
      <c r="A636" s="20">
        <v>0.392405063291139</v>
      </c>
      <c r="B636" s="20">
        <v>0.99240506329113898</v>
      </c>
      <c r="C636" s="20">
        <v>0.99746835443037996</v>
      </c>
      <c r="D636" s="20">
        <v>0.99240506329113898</v>
      </c>
      <c r="E636" s="41"/>
      <c r="F636" s="53">
        <v>1.2749999999999999</v>
      </c>
      <c r="G636" s="27">
        <f t="shared" si="36"/>
        <v>0.99240506329113898</v>
      </c>
      <c r="H636" s="27">
        <f t="shared" si="37"/>
        <v>0.99746835443037996</v>
      </c>
      <c r="I636" s="27">
        <f t="shared" si="38"/>
        <v>0.99240506329113898</v>
      </c>
      <c r="J636" s="27">
        <f t="shared" si="39"/>
        <v>0.392405063291139</v>
      </c>
      <c r="K636" s="105"/>
      <c r="L636" s="110"/>
      <c r="M636" s="106"/>
      <c r="N636" s="105"/>
      <c r="O636" s="128"/>
    </row>
    <row r="637" spans="1:15" ht="15" x14ac:dyDescent="0.25">
      <c r="A637" s="20">
        <v>0.53670886075949398</v>
      </c>
      <c r="B637" s="20">
        <v>0.99746835443037996</v>
      </c>
      <c r="C637" s="20">
        <v>0.99240506329113898</v>
      </c>
      <c r="D637" s="20">
        <v>0.99240506329113898</v>
      </c>
      <c r="E637" s="41"/>
      <c r="F637" s="53">
        <v>1.35</v>
      </c>
      <c r="G637" s="27">
        <f t="shared" si="36"/>
        <v>0.99240506329113898</v>
      </c>
      <c r="H637" s="27">
        <f t="shared" si="37"/>
        <v>0.99240506329113898</v>
      </c>
      <c r="I637" s="27">
        <f t="shared" si="38"/>
        <v>0.99746835443037996</v>
      </c>
      <c r="J637" s="27">
        <f t="shared" si="39"/>
        <v>0.53670886075949398</v>
      </c>
      <c r="K637" s="105"/>
      <c r="L637" s="110"/>
      <c r="M637" s="106"/>
      <c r="N637" s="105"/>
      <c r="O637" s="128"/>
    </row>
    <row r="638" spans="1:15" ht="15" x14ac:dyDescent="0.25">
      <c r="A638" s="50">
        <v>0.67341772151898704</v>
      </c>
      <c r="B638" s="50">
        <v>1</v>
      </c>
      <c r="C638" s="50">
        <v>0.99746835443037996</v>
      </c>
      <c r="D638" s="50">
        <v>0.99240506329113898</v>
      </c>
      <c r="E638" s="49"/>
      <c r="F638" s="57">
        <v>1.425</v>
      </c>
      <c r="G638" s="27">
        <f t="shared" si="36"/>
        <v>0.99240506329113898</v>
      </c>
      <c r="H638" s="27">
        <f t="shared" si="37"/>
        <v>0.99746835443037996</v>
      </c>
      <c r="I638" s="27">
        <f t="shared" si="38"/>
        <v>1</v>
      </c>
      <c r="J638" s="27">
        <f t="shared" si="39"/>
        <v>0.67341772151898704</v>
      </c>
      <c r="K638" s="105"/>
      <c r="L638" s="110"/>
      <c r="M638" s="106"/>
      <c r="N638" s="105"/>
      <c r="O638" s="128"/>
    </row>
    <row r="639" spans="1:15" ht="15" x14ac:dyDescent="0.25">
      <c r="A639" s="50">
        <v>0.78227848101265796</v>
      </c>
      <c r="B639" s="50">
        <v>0.99746835443037996</v>
      </c>
      <c r="C639" s="50">
        <v>0.99746835443037996</v>
      </c>
      <c r="D639" s="50">
        <v>0.99240506329113898</v>
      </c>
      <c r="E639" s="49"/>
      <c r="F639" s="57">
        <v>1.5</v>
      </c>
      <c r="G639" s="27">
        <f t="shared" si="36"/>
        <v>0.99240506329113898</v>
      </c>
      <c r="H639" s="27">
        <f t="shared" si="37"/>
        <v>0.99746835443037996</v>
      </c>
      <c r="I639" s="27">
        <f t="shared" si="38"/>
        <v>0.99746835443037996</v>
      </c>
      <c r="J639" s="27">
        <f t="shared" si="39"/>
        <v>0.78227848101265796</v>
      </c>
      <c r="K639" s="105"/>
      <c r="L639" s="110"/>
      <c r="M639" s="106"/>
      <c r="N639" s="105"/>
      <c r="O639" s="128"/>
    </row>
    <row r="640" spans="1:15" ht="14.45" customHeight="1" x14ac:dyDescent="0.25">
      <c r="A640" s="20">
        <v>1.78890876565295E-3</v>
      </c>
      <c r="B640" s="20">
        <v>3.5778175313058999E-3</v>
      </c>
      <c r="C640" s="20">
        <v>3.5778175313058999E-3</v>
      </c>
      <c r="D640" s="20">
        <v>1.78890876565295E-3</v>
      </c>
      <c r="E640" s="41"/>
      <c r="F640" s="53">
        <v>7.4999999999999997E-2</v>
      </c>
      <c r="G640" s="27">
        <f t="shared" si="36"/>
        <v>1.78890876565295E-3</v>
      </c>
      <c r="H640" s="27">
        <f t="shared" si="37"/>
        <v>3.5778175313058999E-3</v>
      </c>
      <c r="I640" s="27">
        <f t="shared" si="38"/>
        <v>3.5778175313058999E-3</v>
      </c>
      <c r="J640" s="27">
        <f t="shared" si="39"/>
        <v>1.78890876565295E-3</v>
      </c>
      <c r="K640" s="115" t="s">
        <v>171</v>
      </c>
      <c r="L640" s="110"/>
      <c r="M640" s="106"/>
      <c r="N640" s="105"/>
      <c r="O640" s="97" t="s">
        <v>210</v>
      </c>
    </row>
    <row r="641" spans="1:15" ht="15" x14ac:dyDescent="0.25">
      <c r="A641" s="20">
        <v>5.3667262969588504E-3</v>
      </c>
      <c r="B641" s="20">
        <v>3.5778175313058999E-3</v>
      </c>
      <c r="C641" s="20">
        <v>1.78890876565295E-3</v>
      </c>
      <c r="D641" s="20">
        <v>0.16815742397137701</v>
      </c>
      <c r="E641" s="41"/>
      <c r="F641" s="53">
        <v>0.15</v>
      </c>
      <c r="G641" s="27">
        <f t="shared" si="36"/>
        <v>0.16815742397137701</v>
      </c>
      <c r="H641" s="27">
        <f t="shared" si="37"/>
        <v>1.78890876565295E-3</v>
      </c>
      <c r="I641" s="27">
        <f t="shared" si="38"/>
        <v>3.5778175313058999E-3</v>
      </c>
      <c r="J641" s="27">
        <f t="shared" si="39"/>
        <v>5.3667262969588504E-3</v>
      </c>
      <c r="K641" s="105"/>
      <c r="L641" s="110"/>
      <c r="M641" s="106"/>
      <c r="N641" s="105"/>
      <c r="O641" s="97"/>
    </row>
    <row r="642" spans="1:15" ht="15" x14ac:dyDescent="0.25">
      <c r="A642" s="20">
        <v>3.5778175313058999E-3</v>
      </c>
      <c r="B642" s="20">
        <v>5.3667262969588504E-3</v>
      </c>
      <c r="C642" s="20">
        <v>6.7978533094812194E-2</v>
      </c>
      <c r="D642" s="20">
        <v>0.91592128801431105</v>
      </c>
      <c r="E642" s="41"/>
      <c r="F642" s="53">
        <v>0.22500000000000001</v>
      </c>
      <c r="G642" s="27">
        <f t="shared" si="36"/>
        <v>0.91592128801431105</v>
      </c>
      <c r="H642" s="27">
        <f t="shared" si="37"/>
        <v>6.7978533094812194E-2</v>
      </c>
      <c r="I642" s="27">
        <f t="shared" si="38"/>
        <v>5.3667262969588504E-3</v>
      </c>
      <c r="J642" s="27">
        <f t="shared" si="39"/>
        <v>3.5778175313058999E-3</v>
      </c>
      <c r="K642" s="105"/>
      <c r="L642" s="110"/>
      <c r="M642" s="106"/>
      <c r="N642" s="105"/>
      <c r="O642" s="97"/>
    </row>
    <row r="643" spans="1:15" ht="15" x14ac:dyDescent="0.25">
      <c r="A643" s="20">
        <v>3.5778175313058999E-3</v>
      </c>
      <c r="B643" s="20">
        <v>5.3667262969588504E-3</v>
      </c>
      <c r="C643" s="20">
        <v>0.61538461538461497</v>
      </c>
      <c r="D643" s="20">
        <v>0.99642218246869396</v>
      </c>
      <c r="E643" s="41"/>
      <c r="F643" s="53">
        <v>0.3</v>
      </c>
      <c r="G643" s="27">
        <f t="shared" ref="G643:G706" si="40">$D643</f>
        <v>0.99642218246869396</v>
      </c>
      <c r="H643" s="27">
        <f t="shared" ref="H643:H706" si="41">$C643</f>
        <v>0.61538461538461497</v>
      </c>
      <c r="I643" s="27">
        <f t="shared" ref="I643:I706" si="42">$B643</f>
        <v>5.3667262969588504E-3</v>
      </c>
      <c r="J643" s="27">
        <f t="shared" si="39"/>
        <v>3.5778175313058999E-3</v>
      </c>
      <c r="K643" s="105"/>
      <c r="L643" s="110"/>
      <c r="M643" s="106"/>
      <c r="N643" s="105"/>
      <c r="O643" s="97"/>
    </row>
    <row r="644" spans="1:15" ht="15" x14ac:dyDescent="0.25">
      <c r="A644" s="20">
        <v>3.5778175313058999E-3</v>
      </c>
      <c r="B644" s="20">
        <v>7.1556350626118103E-3</v>
      </c>
      <c r="C644" s="20">
        <v>0.94812164579606395</v>
      </c>
      <c r="D644" s="20">
        <v>0.99642218246869396</v>
      </c>
      <c r="E644" s="41"/>
      <c r="F644" s="53">
        <v>0.375</v>
      </c>
      <c r="G644" s="27">
        <f t="shared" si="40"/>
        <v>0.99642218246869396</v>
      </c>
      <c r="H644" s="27">
        <f t="shared" si="41"/>
        <v>0.94812164579606395</v>
      </c>
      <c r="I644" s="27">
        <f t="shared" si="42"/>
        <v>7.1556350626118103E-3</v>
      </c>
      <c r="J644" s="27">
        <f t="shared" si="39"/>
        <v>3.5778175313058999E-3</v>
      </c>
      <c r="K644" s="105"/>
      <c r="L644" s="110"/>
      <c r="M644" s="106"/>
      <c r="N644" s="105"/>
      <c r="O644" s="97"/>
    </row>
    <row r="645" spans="1:15" ht="15" x14ac:dyDescent="0.25">
      <c r="A645" s="20">
        <v>3.5778175313058999E-3</v>
      </c>
      <c r="B645" s="20">
        <v>5.3667262969588504E-3</v>
      </c>
      <c r="C645" s="20">
        <v>0.994633273703041</v>
      </c>
      <c r="D645" s="20">
        <v>0.99642218246869396</v>
      </c>
      <c r="E645" s="41"/>
      <c r="F645" s="53">
        <v>0.45</v>
      </c>
      <c r="G645" s="27">
        <f t="shared" si="40"/>
        <v>0.99642218246869396</v>
      </c>
      <c r="H645" s="27">
        <f t="shared" si="41"/>
        <v>0.994633273703041</v>
      </c>
      <c r="I645" s="27">
        <f t="shared" si="42"/>
        <v>5.3667262969588504E-3</v>
      </c>
      <c r="J645" s="27">
        <f t="shared" ref="J645:J708" si="43">$A645</f>
        <v>3.5778175313058999E-3</v>
      </c>
      <c r="K645" s="105"/>
      <c r="L645" s="110"/>
      <c r="M645" s="106"/>
      <c r="N645" s="105"/>
      <c r="O645" s="97"/>
    </row>
    <row r="646" spans="1:15" ht="15" x14ac:dyDescent="0.25">
      <c r="A646" s="20">
        <v>5.3667262969588504E-3</v>
      </c>
      <c r="B646" s="20">
        <v>1.96779964221825E-2</v>
      </c>
      <c r="C646" s="20">
        <v>0.99821109123434704</v>
      </c>
      <c r="D646" s="20">
        <v>0.99642218246869396</v>
      </c>
      <c r="E646" s="41"/>
      <c r="F646" s="53">
        <v>0.52500000000000002</v>
      </c>
      <c r="G646" s="27">
        <f t="shared" si="40"/>
        <v>0.99642218246869396</v>
      </c>
      <c r="H646" s="27">
        <f t="shared" si="41"/>
        <v>0.99821109123434704</v>
      </c>
      <c r="I646" s="27">
        <f t="shared" si="42"/>
        <v>1.96779964221825E-2</v>
      </c>
      <c r="J646" s="27">
        <f t="shared" si="43"/>
        <v>5.3667262969588504E-3</v>
      </c>
      <c r="K646" s="105"/>
      <c r="L646" s="110"/>
      <c r="M646" s="106"/>
      <c r="N646" s="105"/>
      <c r="O646" s="97"/>
    </row>
    <row r="647" spans="1:15" ht="15" x14ac:dyDescent="0.25">
      <c r="A647" s="20">
        <v>1.78890876565295E-3</v>
      </c>
      <c r="B647" s="20">
        <v>0.118067978533095</v>
      </c>
      <c r="C647" s="20">
        <v>0.99821109123434704</v>
      </c>
      <c r="D647" s="20">
        <v>0.99642218246869396</v>
      </c>
      <c r="E647" s="41"/>
      <c r="F647" s="53">
        <v>0.6</v>
      </c>
      <c r="G647" s="27">
        <f t="shared" si="40"/>
        <v>0.99642218246869396</v>
      </c>
      <c r="H647" s="27">
        <f t="shared" si="41"/>
        <v>0.99821109123434704</v>
      </c>
      <c r="I647" s="27">
        <f t="shared" si="42"/>
        <v>0.118067978533095</v>
      </c>
      <c r="J647" s="27">
        <f t="shared" si="43"/>
        <v>1.78890876565295E-3</v>
      </c>
      <c r="K647" s="105"/>
      <c r="L647" s="110"/>
      <c r="M647" s="106"/>
      <c r="N647" s="105"/>
      <c r="O647" s="97"/>
    </row>
    <row r="648" spans="1:15" ht="15" x14ac:dyDescent="0.25">
      <c r="A648" s="20">
        <v>3.5778175313058999E-3</v>
      </c>
      <c r="B648" s="20">
        <v>0.32200357781753097</v>
      </c>
      <c r="C648" s="20">
        <v>0.99821109123434704</v>
      </c>
      <c r="D648" s="20">
        <v>0.99642218246869396</v>
      </c>
      <c r="E648" s="41"/>
      <c r="F648" s="53">
        <v>0.67500000000000004</v>
      </c>
      <c r="G648" s="27">
        <f t="shared" si="40"/>
        <v>0.99642218246869396</v>
      </c>
      <c r="H648" s="27">
        <f t="shared" si="41"/>
        <v>0.99821109123434704</v>
      </c>
      <c r="I648" s="27">
        <f t="shared" si="42"/>
        <v>0.32200357781753097</v>
      </c>
      <c r="J648" s="27">
        <f t="shared" si="43"/>
        <v>3.5778175313058999E-3</v>
      </c>
      <c r="K648" s="105"/>
      <c r="L648" s="110"/>
      <c r="M648" s="106"/>
      <c r="N648" s="105"/>
      <c r="O648" s="97"/>
    </row>
    <row r="649" spans="1:15" ht="15" x14ac:dyDescent="0.25">
      <c r="A649" s="20">
        <v>3.5778175313058999E-3</v>
      </c>
      <c r="B649" s="20">
        <v>0.58855098389982097</v>
      </c>
      <c r="C649" s="20">
        <v>0.994633273703041</v>
      </c>
      <c r="D649" s="20">
        <v>0.99821109123434704</v>
      </c>
      <c r="E649" s="41"/>
      <c r="F649" s="53">
        <v>0.75</v>
      </c>
      <c r="G649" s="27">
        <f t="shared" si="40"/>
        <v>0.99821109123434704</v>
      </c>
      <c r="H649" s="27">
        <f t="shared" si="41"/>
        <v>0.994633273703041</v>
      </c>
      <c r="I649" s="27">
        <f t="shared" si="42"/>
        <v>0.58855098389982097</v>
      </c>
      <c r="J649" s="27">
        <f t="shared" si="43"/>
        <v>3.5778175313058999E-3</v>
      </c>
      <c r="K649" s="105"/>
      <c r="L649" s="110"/>
      <c r="M649" s="106"/>
      <c r="N649" s="105"/>
      <c r="O649" s="97"/>
    </row>
    <row r="650" spans="1:15" ht="15" x14ac:dyDescent="0.25">
      <c r="A650" s="20">
        <v>1.78890876565295E-3</v>
      </c>
      <c r="B650" s="20">
        <v>0.79248658318425802</v>
      </c>
      <c r="C650" s="20">
        <v>0.99642218246869396</v>
      </c>
      <c r="D650" s="20">
        <v>0.99642218246869396</v>
      </c>
      <c r="E650" s="41"/>
      <c r="F650" s="53">
        <v>0.82499999999999996</v>
      </c>
      <c r="G650" s="27">
        <f t="shared" si="40"/>
        <v>0.99642218246869396</v>
      </c>
      <c r="H650" s="27">
        <f t="shared" si="41"/>
        <v>0.99642218246869396</v>
      </c>
      <c r="I650" s="27">
        <f t="shared" si="42"/>
        <v>0.79248658318425802</v>
      </c>
      <c r="J650" s="27">
        <f t="shared" si="43"/>
        <v>1.78890876565295E-3</v>
      </c>
      <c r="K650" s="105"/>
      <c r="L650" s="110"/>
      <c r="M650" s="106"/>
      <c r="N650" s="105"/>
      <c r="O650" s="97"/>
    </row>
    <row r="651" spans="1:15" ht="15" x14ac:dyDescent="0.25">
      <c r="A651" s="20">
        <v>1.78890876565295E-3</v>
      </c>
      <c r="B651" s="20">
        <v>0.91771019677996402</v>
      </c>
      <c r="C651" s="20">
        <v>0.99642218246869396</v>
      </c>
      <c r="D651" s="20">
        <v>0.994633273703041</v>
      </c>
      <c r="E651" s="41"/>
      <c r="F651" s="53">
        <v>0.9</v>
      </c>
      <c r="G651" s="27">
        <f t="shared" si="40"/>
        <v>0.994633273703041</v>
      </c>
      <c r="H651" s="27">
        <f t="shared" si="41"/>
        <v>0.99642218246869396</v>
      </c>
      <c r="I651" s="27">
        <f t="shared" si="42"/>
        <v>0.91771019677996402</v>
      </c>
      <c r="J651" s="27">
        <f t="shared" si="43"/>
        <v>1.78890876565295E-3</v>
      </c>
      <c r="K651" s="105"/>
      <c r="L651" s="110"/>
      <c r="M651" s="106"/>
      <c r="N651" s="105"/>
      <c r="O651" s="97"/>
    </row>
    <row r="652" spans="1:15" ht="15" x14ac:dyDescent="0.25">
      <c r="A652" s="20">
        <v>3.5778175313058999E-3</v>
      </c>
      <c r="B652" s="20">
        <v>0.96958855098389995</v>
      </c>
      <c r="C652" s="20">
        <v>0.99821109123434704</v>
      </c>
      <c r="D652" s="20">
        <v>0.99821109123434704</v>
      </c>
      <c r="E652" s="41"/>
      <c r="F652" s="53">
        <v>0.97499999999999998</v>
      </c>
      <c r="G652" s="27">
        <f t="shared" si="40"/>
        <v>0.99821109123434704</v>
      </c>
      <c r="H652" s="27">
        <f t="shared" si="41"/>
        <v>0.99821109123434704</v>
      </c>
      <c r="I652" s="27">
        <f t="shared" si="42"/>
        <v>0.96958855098389995</v>
      </c>
      <c r="J652" s="27">
        <f t="shared" si="43"/>
        <v>3.5778175313058999E-3</v>
      </c>
      <c r="K652" s="105"/>
      <c r="L652" s="110"/>
      <c r="M652" s="106"/>
      <c r="N652" s="105"/>
      <c r="O652" s="97"/>
    </row>
    <row r="653" spans="1:15" ht="15" x14ac:dyDescent="0.25">
      <c r="A653" s="20">
        <v>1.7889087656529499E-2</v>
      </c>
      <c r="B653" s="20">
        <v>0.994633273703041</v>
      </c>
      <c r="C653" s="20">
        <v>0.99821109123434704</v>
      </c>
      <c r="D653" s="20">
        <v>0.99642218246869396</v>
      </c>
      <c r="E653" s="41"/>
      <c r="F653" s="53">
        <v>1.05</v>
      </c>
      <c r="G653" s="27">
        <f t="shared" si="40"/>
        <v>0.99642218246869396</v>
      </c>
      <c r="H653" s="27">
        <f t="shared" si="41"/>
        <v>0.99821109123434704</v>
      </c>
      <c r="I653" s="27">
        <f t="shared" si="42"/>
        <v>0.994633273703041</v>
      </c>
      <c r="J653" s="27">
        <f t="shared" si="43"/>
        <v>1.7889087656529499E-2</v>
      </c>
      <c r="K653" s="105"/>
      <c r="L653" s="110"/>
      <c r="M653" s="106"/>
      <c r="N653" s="105"/>
      <c r="O653" s="97"/>
    </row>
    <row r="654" spans="1:15" ht="15" x14ac:dyDescent="0.25">
      <c r="A654" s="20">
        <v>5.0089445438282698E-2</v>
      </c>
      <c r="B654" s="20">
        <v>0.99642218246869396</v>
      </c>
      <c r="C654" s="20">
        <v>0.99821109123434704</v>
      </c>
      <c r="D654" s="20">
        <v>0.99642218246869396</v>
      </c>
      <c r="E654" s="41"/>
      <c r="F654" s="53">
        <v>1.125</v>
      </c>
      <c r="G654" s="27">
        <f t="shared" si="40"/>
        <v>0.99642218246869396</v>
      </c>
      <c r="H654" s="27">
        <f t="shared" si="41"/>
        <v>0.99821109123434704</v>
      </c>
      <c r="I654" s="27">
        <f t="shared" si="42"/>
        <v>0.99642218246869396</v>
      </c>
      <c r="J654" s="27">
        <f t="shared" si="43"/>
        <v>5.0089445438282698E-2</v>
      </c>
      <c r="K654" s="105"/>
      <c r="L654" s="110"/>
      <c r="M654" s="106"/>
      <c r="N654" s="105"/>
      <c r="O654" s="97"/>
    </row>
    <row r="655" spans="1:15" ht="15" x14ac:dyDescent="0.25">
      <c r="A655" s="20">
        <v>0.10017889087656499</v>
      </c>
      <c r="B655" s="20">
        <v>0.99642218246869396</v>
      </c>
      <c r="C655" s="20">
        <v>0.99642218246869396</v>
      </c>
      <c r="D655" s="20">
        <v>0.99642218246869396</v>
      </c>
      <c r="E655" s="41"/>
      <c r="F655" s="53">
        <v>1.2</v>
      </c>
      <c r="G655" s="27">
        <f t="shared" si="40"/>
        <v>0.99642218246869396</v>
      </c>
      <c r="H655" s="27">
        <f t="shared" si="41"/>
        <v>0.99642218246869396</v>
      </c>
      <c r="I655" s="27">
        <f t="shared" si="42"/>
        <v>0.99642218246869396</v>
      </c>
      <c r="J655" s="27">
        <f t="shared" si="43"/>
        <v>0.10017889087656499</v>
      </c>
      <c r="K655" s="105"/>
      <c r="L655" s="110"/>
      <c r="M655" s="106"/>
      <c r="N655" s="105"/>
      <c r="O655" s="97"/>
    </row>
    <row r="656" spans="1:15" ht="15" x14ac:dyDescent="0.25">
      <c r="A656" s="20">
        <v>0.19499105545617201</v>
      </c>
      <c r="B656" s="20">
        <v>0.99821109123434704</v>
      </c>
      <c r="C656" s="20">
        <v>0.994633273703041</v>
      </c>
      <c r="D656" s="20">
        <v>0.99821109123434704</v>
      </c>
      <c r="E656" s="41"/>
      <c r="F656" s="53">
        <v>1.2749999999999999</v>
      </c>
      <c r="G656" s="27">
        <f t="shared" si="40"/>
        <v>0.99821109123434704</v>
      </c>
      <c r="H656" s="27">
        <f t="shared" si="41"/>
        <v>0.994633273703041</v>
      </c>
      <c r="I656" s="27">
        <f t="shared" si="42"/>
        <v>0.99821109123434704</v>
      </c>
      <c r="J656" s="27">
        <f t="shared" si="43"/>
        <v>0.19499105545617201</v>
      </c>
      <c r="K656" s="105"/>
      <c r="L656" s="110"/>
      <c r="M656" s="106"/>
      <c r="N656" s="105"/>
      <c r="O656" s="97"/>
    </row>
    <row r="657" spans="1:15" ht="15" x14ac:dyDescent="0.25">
      <c r="A657" s="20">
        <v>0.30769230769230799</v>
      </c>
      <c r="B657" s="20">
        <v>0.994633273703041</v>
      </c>
      <c r="C657" s="20">
        <v>0.99821109123434704</v>
      </c>
      <c r="D657" s="20">
        <v>0.994633273703041</v>
      </c>
      <c r="E657" s="41"/>
      <c r="F657" s="53">
        <v>1.35</v>
      </c>
      <c r="G657" s="27">
        <f t="shared" si="40"/>
        <v>0.994633273703041</v>
      </c>
      <c r="H657" s="27">
        <f t="shared" si="41"/>
        <v>0.99821109123434704</v>
      </c>
      <c r="I657" s="27">
        <f t="shared" si="42"/>
        <v>0.994633273703041</v>
      </c>
      <c r="J657" s="27">
        <f t="shared" si="43"/>
        <v>0.30769230769230799</v>
      </c>
      <c r="K657" s="105"/>
      <c r="L657" s="110"/>
      <c r="M657" s="106"/>
      <c r="N657" s="105"/>
      <c r="O657" s="97"/>
    </row>
    <row r="658" spans="1:15" ht="15" x14ac:dyDescent="0.25">
      <c r="A658" s="20">
        <v>0.44364937388193199</v>
      </c>
      <c r="B658" s="20">
        <v>0.99821109123434704</v>
      </c>
      <c r="C658" s="20">
        <v>0.99821109123434704</v>
      </c>
      <c r="D658" s="20">
        <v>0.99642218246869396</v>
      </c>
      <c r="E658" s="41"/>
      <c r="F658" s="53">
        <v>1.425</v>
      </c>
      <c r="G658" s="27">
        <f t="shared" si="40"/>
        <v>0.99642218246869396</v>
      </c>
      <c r="H658" s="27">
        <f t="shared" si="41"/>
        <v>0.99821109123434704</v>
      </c>
      <c r="I658" s="27">
        <f t="shared" si="42"/>
        <v>0.99821109123434704</v>
      </c>
      <c r="J658" s="27">
        <f t="shared" si="43"/>
        <v>0.44364937388193199</v>
      </c>
      <c r="K658" s="105"/>
      <c r="L658" s="110"/>
      <c r="M658" s="106"/>
      <c r="N658" s="105"/>
      <c r="O658" s="97"/>
    </row>
    <row r="659" spans="1:15" ht="15" x14ac:dyDescent="0.15">
      <c r="A659" s="55">
        <v>0.56887298747763904</v>
      </c>
      <c r="B659" s="55">
        <v>0.99821109123434704</v>
      </c>
      <c r="C659" s="55">
        <v>0.99821109123434704</v>
      </c>
      <c r="D659" s="55">
        <v>0.99821109123434704</v>
      </c>
      <c r="E659" s="56"/>
      <c r="F659" s="57">
        <v>1.5</v>
      </c>
      <c r="G659" s="27">
        <f t="shared" si="40"/>
        <v>0.99821109123434704</v>
      </c>
      <c r="H659" s="27">
        <f t="shared" si="41"/>
        <v>0.99821109123434704</v>
      </c>
      <c r="I659" s="27">
        <f t="shared" si="42"/>
        <v>0.99821109123434704</v>
      </c>
      <c r="J659" s="27">
        <f t="shared" si="43"/>
        <v>0.56887298747763904</v>
      </c>
      <c r="K659" s="105"/>
      <c r="L659" s="110"/>
      <c r="M659" s="106"/>
      <c r="N659" s="105"/>
      <c r="O659" s="97"/>
    </row>
    <row r="660" spans="1:15" ht="14.45" customHeight="1" x14ac:dyDescent="0.25">
      <c r="A660" s="20">
        <v>1.78890876565295E-3</v>
      </c>
      <c r="B660" s="20">
        <v>3.5778175313058999E-3</v>
      </c>
      <c r="C660" s="20">
        <v>1.78890876565295E-3</v>
      </c>
      <c r="D660" s="20">
        <v>4.83005366726297E-2</v>
      </c>
      <c r="E660" s="41"/>
      <c r="F660" s="53">
        <v>7.4999999999999997E-2</v>
      </c>
      <c r="G660" s="27">
        <f t="shared" si="40"/>
        <v>4.83005366726297E-2</v>
      </c>
      <c r="H660" s="27">
        <f t="shared" si="41"/>
        <v>1.78890876565295E-3</v>
      </c>
      <c r="I660" s="27">
        <f t="shared" si="42"/>
        <v>3.5778175313058999E-3</v>
      </c>
      <c r="J660" s="27">
        <f t="shared" si="43"/>
        <v>1.78890876565295E-3</v>
      </c>
      <c r="K660" s="115" t="s">
        <v>172</v>
      </c>
      <c r="L660" s="110"/>
      <c r="M660" s="106"/>
      <c r="N660" s="105"/>
      <c r="O660" s="97" t="s">
        <v>210</v>
      </c>
    </row>
    <row r="661" spans="1:15" ht="15" x14ac:dyDescent="0.25">
      <c r="A661" s="20">
        <v>7.1556350626118103E-3</v>
      </c>
      <c r="B661" s="20">
        <v>5.3667262969588504E-3</v>
      </c>
      <c r="C661" s="20">
        <v>0.31842576028622499</v>
      </c>
      <c r="D661" s="20">
        <v>0.98568872987477596</v>
      </c>
      <c r="E661" s="41"/>
      <c r="F661" s="53">
        <v>0.15</v>
      </c>
      <c r="G661" s="27">
        <f t="shared" si="40"/>
        <v>0.98568872987477596</v>
      </c>
      <c r="H661" s="27">
        <f t="shared" si="41"/>
        <v>0.31842576028622499</v>
      </c>
      <c r="I661" s="27">
        <f t="shared" si="42"/>
        <v>5.3667262969588504E-3</v>
      </c>
      <c r="J661" s="27">
        <f t="shared" si="43"/>
        <v>7.1556350626118103E-3</v>
      </c>
      <c r="K661" s="105"/>
      <c r="L661" s="110"/>
      <c r="M661" s="106"/>
      <c r="N661" s="105"/>
      <c r="O661" s="97"/>
    </row>
    <row r="662" spans="1:15" ht="15" x14ac:dyDescent="0.25">
      <c r="A662" s="20">
        <v>5.3667262969588504E-3</v>
      </c>
      <c r="B662" s="20">
        <v>5.3667262969588504E-3</v>
      </c>
      <c r="C662" s="20">
        <v>0.96779964221824699</v>
      </c>
      <c r="D662" s="20">
        <v>0.99821109123434704</v>
      </c>
      <c r="E662" s="41"/>
      <c r="F662" s="53">
        <v>0.22500000000000001</v>
      </c>
      <c r="G662" s="27">
        <f t="shared" si="40"/>
        <v>0.99821109123434704</v>
      </c>
      <c r="H662" s="27">
        <f t="shared" si="41"/>
        <v>0.96779964221824699</v>
      </c>
      <c r="I662" s="27">
        <f t="shared" si="42"/>
        <v>5.3667262969588504E-3</v>
      </c>
      <c r="J662" s="27">
        <f t="shared" si="43"/>
        <v>5.3667262969588504E-3</v>
      </c>
      <c r="K662" s="105"/>
      <c r="L662" s="110"/>
      <c r="M662" s="106"/>
      <c r="N662" s="105"/>
      <c r="O662" s="97"/>
    </row>
    <row r="663" spans="1:15" ht="15" x14ac:dyDescent="0.25">
      <c r="A663" s="20">
        <v>5.3667262969588504E-3</v>
      </c>
      <c r="B663" s="20">
        <v>2.1466905187835401E-2</v>
      </c>
      <c r="C663" s="20">
        <v>0.99642218246869396</v>
      </c>
      <c r="D663" s="20">
        <v>0.99642218246869396</v>
      </c>
      <c r="E663" s="41"/>
      <c r="F663" s="53">
        <v>0.3</v>
      </c>
      <c r="G663" s="27">
        <f t="shared" si="40"/>
        <v>0.99642218246869396</v>
      </c>
      <c r="H663" s="27">
        <f t="shared" si="41"/>
        <v>0.99642218246869396</v>
      </c>
      <c r="I663" s="27">
        <f t="shared" si="42"/>
        <v>2.1466905187835401E-2</v>
      </c>
      <c r="J663" s="27">
        <f t="shared" si="43"/>
        <v>5.3667262969588504E-3</v>
      </c>
      <c r="K663" s="105"/>
      <c r="L663" s="110"/>
      <c r="M663" s="106"/>
      <c r="N663" s="105"/>
      <c r="O663" s="97"/>
    </row>
    <row r="664" spans="1:15" ht="15" x14ac:dyDescent="0.25">
      <c r="A664" s="20">
        <v>8.9445438282647598E-3</v>
      </c>
      <c r="B664" s="20">
        <v>0.25223613595706601</v>
      </c>
      <c r="C664" s="20">
        <v>0.99821109123434704</v>
      </c>
      <c r="D664" s="20">
        <v>0.99821109123434704</v>
      </c>
      <c r="E664" s="41"/>
      <c r="F664" s="53">
        <v>0.375</v>
      </c>
      <c r="G664" s="27">
        <f t="shared" si="40"/>
        <v>0.99821109123434704</v>
      </c>
      <c r="H664" s="27">
        <f t="shared" si="41"/>
        <v>0.99821109123434704</v>
      </c>
      <c r="I664" s="27">
        <f t="shared" si="42"/>
        <v>0.25223613595706601</v>
      </c>
      <c r="J664" s="27">
        <f t="shared" si="43"/>
        <v>8.9445438282647598E-3</v>
      </c>
      <c r="K664" s="105"/>
      <c r="L664" s="110"/>
      <c r="M664" s="106"/>
      <c r="N664" s="105"/>
      <c r="O664" s="97"/>
    </row>
    <row r="665" spans="1:15" ht="15" x14ac:dyDescent="0.25">
      <c r="A665" s="20">
        <v>8.9445438282647598E-3</v>
      </c>
      <c r="B665" s="20">
        <v>0.69230769230769196</v>
      </c>
      <c r="C665" s="20">
        <v>0.99821109123434704</v>
      </c>
      <c r="D665" s="20">
        <v>0.99821109123434704</v>
      </c>
      <c r="E665" s="41"/>
      <c r="F665" s="53">
        <v>0.45</v>
      </c>
      <c r="G665" s="27">
        <f t="shared" si="40"/>
        <v>0.99821109123434704</v>
      </c>
      <c r="H665" s="27">
        <f t="shared" si="41"/>
        <v>0.99821109123434704</v>
      </c>
      <c r="I665" s="27">
        <f t="shared" si="42"/>
        <v>0.69230769230769196</v>
      </c>
      <c r="J665" s="27">
        <f t="shared" si="43"/>
        <v>8.9445438282647598E-3</v>
      </c>
      <c r="K665" s="105"/>
      <c r="L665" s="110"/>
      <c r="M665" s="106"/>
      <c r="N665" s="105"/>
      <c r="O665" s="97"/>
    </row>
    <row r="666" spans="1:15" ht="15" x14ac:dyDescent="0.25">
      <c r="A666" s="20">
        <v>7.1556350626118103E-3</v>
      </c>
      <c r="B666" s="20">
        <v>0.92844364937388202</v>
      </c>
      <c r="C666" s="20">
        <v>0.99821109123434704</v>
      </c>
      <c r="D666" s="20">
        <v>0.99642218246869396</v>
      </c>
      <c r="E666" s="41"/>
      <c r="F666" s="53">
        <v>0.52500000000000002</v>
      </c>
      <c r="G666" s="27">
        <f t="shared" si="40"/>
        <v>0.99642218246869396</v>
      </c>
      <c r="H666" s="27">
        <f t="shared" si="41"/>
        <v>0.99821109123434704</v>
      </c>
      <c r="I666" s="27">
        <f t="shared" si="42"/>
        <v>0.92844364937388202</v>
      </c>
      <c r="J666" s="27">
        <f t="shared" si="43"/>
        <v>7.1556350626118103E-3</v>
      </c>
      <c r="K666" s="105"/>
      <c r="L666" s="110"/>
      <c r="M666" s="106"/>
      <c r="N666" s="105"/>
      <c r="O666" s="97"/>
    </row>
    <row r="667" spans="1:15" ht="15" x14ac:dyDescent="0.25">
      <c r="A667" s="20">
        <v>5.3667262969588504E-3</v>
      </c>
      <c r="B667" s="20">
        <v>0.989266547406082</v>
      </c>
      <c r="C667" s="20">
        <v>1</v>
      </c>
      <c r="D667" s="20">
        <v>1</v>
      </c>
      <c r="E667" s="41"/>
      <c r="F667" s="53">
        <v>0.6</v>
      </c>
      <c r="G667" s="27">
        <f t="shared" si="40"/>
        <v>1</v>
      </c>
      <c r="H667" s="27">
        <f t="shared" si="41"/>
        <v>1</v>
      </c>
      <c r="I667" s="27">
        <f t="shared" si="42"/>
        <v>0.989266547406082</v>
      </c>
      <c r="J667" s="27">
        <f t="shared" si="43"/>
        <v>5.3667262969588504E-3</v>
      </c>
      <c r="K667" s="105"/>
      <c r="L667" s="110"/>
      <c r="M667" s="106"/>
      <c r="N667" s="105"/>
      <c r="O667" s="97"/>
    </row>
    <row r="668" spans="1:15" ht="15" x14ac:dyDescent="0.25">
      <c r="A668" s="20">
        <v>7.1556350626118103E-3</v>
      </c>
      <c r="B668" s="20">
        <v>0.99642218246869396</v>
      </c>
      <c r="C668" s="20">
        <v>1</v>
      </c>
      <c r="D668" s="20">
        <v>0.99642218246869396</v>
      </c>
      <c r="E668" s="41"/>
      <c r="F668" s="53">
        <v>0.67500000000000004</v>
      </c>
      <c r="G668" s="27">
        <f t="shared" si="40"/>
        <v>0.99642218246869396</v>
      </c>
      <c r="H668" s="27">
        <f t="shared" si="41"/>
        <v>1</v>
      </c>
      <c r="I668" s="27">
        <f t="shared" si="42"/>
        <v>0.99642218246869396</v>
      </c>
      <c r="J668" s="27">
        <f t="shared" si="43"/>
        <v>7.1556350626118103E-3</v>
      </c>
      <c r="K668" s="105"/>
      <c r="L668" s="110"/>
      <c r="M668" s="106"/>
      <c r="N668" s="105"/>
      <c r="O668" s="97"/>
    </row>
    <row r="669" spans="1:15" ht="15" x14ac:dyDescent="0.25">
      <c r="A669" s="20">
        <v>1.6100178890876601E-2</v>
      </c>
      <c r="B669" s="20">
        <v>0.99642218246869396</v>
      </c>
      <c r="C669" s="20">
        <v>0.994633273703041</v>
      </c>
      <c r="D669" s="20">
        <v>0.99821109123434704</v>
      </c>
      <c r="E669" s="41"/>
      <c r="F669" s="53">
        <v>0.75</v>
      </c>
      <c r="G669" s="27">
        <f t="shared" si="40"/>
        <v>0.99821109123434704</v>
      </c>
      <c r="H669" s="27">
        <f t="shared" si="41"/>
        <v>0.994633273703041</v>
      </c>
      <c r="I669" s="27">
        <f t="shared" si="42"/>
        <v>0.99642218246869396</v>
      </c>
      <c r="J669" s="27">
        <f t="shared" si="43"/>
        <v>1.6100178890876601E-2</v>
      </c>
      <c r="K669" s="105"/>
      <c r="L669" s="110"/>
      <c r="M669" s="106"/>
      <c r="N669" s="105"/>
      <c r="O669" s="97"/>
    </row>
    <row r="670" spans="1:15" ht="15" x14ac:dyDescent="0.25">
      <c r="A670" s="20">
        <v>6.2611806797853303E-2</v>
      </c>
      <c r="B670" s="20">
        <v>0.994633273703041</v>
      </c>
      <c r="C670" s="20">
        <v>0.99821109123434704</v>
      </c>
      <c r="D670" s="20">
        <v>0.99821109123434704</v>
      </c>
      <c r="E670" s="41"/>
      <c r="F670" s="53">
        <v>0.82499999999999996</v>
      </c>
      <c r="G670" s="27">
        <f t="shared" si="40"/>
        <v>0.99821109123434704</v>
      </c>
      <c r="H670" s="27">
        <f t="shared" si="41"/>
        <v>0.99821109123434704</v>
      </c>
      <c r="I670" s="27">
        <f t="shared" si="42"/>
        <v>0.994633273703041</v>
      </c>
      <c r="J670" s="27">
        <f t="shared" si="43"/>
        <v>6.2611806797853303E-2</v>
      </c>
      <c r="K670" s="105"/>
      <c r="L670" s="110"/>
      <c r="M670" s="106"/>
      <c r="N670" s="105"/>
      <c r="O670" s="97"/>
    </row>
    <row r="671" spans="1:15" ht="15" x14ac:dyDescent="0.25">
      <c r="A671" s="20">
        <v>0.164579606440072</v>
      </c>
      <c r="B671" s="20">
        <v>0.99642218246869396</v>
      </c>
      <c r="C671" s="20">
        <v>0.99821109123434704</v>
      </c>
      <c r="D671" s="20">
        <v>0.99821109123434704</v>
      </c>
      <c r="E671" s="41"/>
      <c r="F671" s="53">
        <v>0.9</v>
      </c>
      <c r="G671" s="27">
        <f t="shared" si="40"/>
        <v>0.99821109123434704</v>
      </c>
      <c r="H671" s="27">
        <f t="shared" si="41"/>
        <v>0.99821109123434704</v>
      </c>
      <c r="I671" s="27">
        <f t="shared" si="42"/>
        <v>0.99642218246869396</v>
      </c>
      <c r="J671" s="27">
        <f t="shared" si="43"/>
        <v>0.164579606440072</v>
      </c>
      <c r="K671" s="105"/>
      <c r="L671" s="110"/>
      <c r="M671" s="106"/>
      <c r="N671" s="105"/>
      <c r="O671" s="97"/>
    </row>
    <row r="672" spans="1:15" ht="15" x14ac:dyDescent="0.25">
      <c r="A672" s="20">
        <v>0.32200357781753097</v>
      </c>
      <c r="B672" s="20">
        <v>0.99284436493738804</v>
      </c>
      <c r="C672" s="20">
        <v>0.99642218246869396</v>
      </c>
      <c r="D672" s="20">
        <v>0.99821109123434704</v>
      </c>
      <c r="E672" s="41"/>
      <c r="F672" s="53">
        <v>0.97499999999999998</v>
      </c>
      <c r="G672" s="27">
        <f t="shared" si="40"/>
        <v>0.99821109123434704</v>
      </c>
      <c r="H672" s="27">
        <f t="shared" si="41"/>
        <v>0.99642218246869396</v>
      </c>
      <c r="I672" s="27">
        <f t="shared" si="42"/>
        <v>0.99284436493738804</v>
      </c>
      <c r="J672" s="27">
        <f t="shared" si="43"/>
        <v>0.32200357781753097</v>
      </c>
      <c r="K672" s="105"/>
      <c r="L672" s="110"/>
      <c r="M672" s="106"/>
      <c r="N672" s="105"/>
      <c r="O672" s="97"/>
    </row>
    <row r="673" spans="1:15" ht="15" x14ac:dyDescent="0.25">
      <c r="A673" s="20">
        <v>0.50626118067978498</v>
      </c>
      <c r="B673" s="20">
        <v>0.994633273703041</v>
      </c>
      <c r="C673" s="20">
        <v>1</v>
      </c>
      <c r="D673" s="20">
        <v>0.99821109123434704</v>
      </c>
      <c r="E673" s="41"/>
      <c r="F673" s="53">
        <v>1.05</v>
      </c>
      <c r="G673" s="27">
        <f t="shared" si="40"/>
        <v>0.99821109123434704</v>
      </c>
      <c r="H673" s="27">
        <f t="shared" si="41"/>
        <v>1</v>
      </c>
      <c r="I673" s="27">
        <f t="shared" si="42"/>
        <v>0.994633273703041</v>
      </c>
      <c r="J673" s="27">
        <f t="shared" si="43"/>
        <v>0.50626118067978498</v>
      </c>
      <c r="K673" s="105"/>
      <c r="L673" s="110"/>
      <c r="M673" s="106"/>
      <c r="N673" s="105"/>
      <c r="O673" s="97"/>
    </row>
    <row r="674" spans="1:15" ht="15" x14ac:dyDescent="0.25">
      <c r="A674" s="20">
        <v>0.67799642218246903</v>
      </c>
      <c r="B674" s="20">
        <v>0.994633273703041</v>
      </c>
      <c r="C674" s="20">
        <v>0.99821109123434704</v>
      </c>
      <c r="D674" s="20">
        <v>0.99821109123434704</v>
      </c>
      <c r="E674" s="41"/>
      <c r="F674" s="53">
        <v>1.125</v>
      </c>
      <c r="G674" s="27">
        <f t="shared" si="40"/>
        <v>0.99821109123434704</v>
      </c>
      <c r="H674" s="27">
        <f t="shared" si="41"/>
        <v>0.99821109123434704</v>
      </c>
      <c r="I674" s="27">
        <f t="shared" si="42"/>
        <v>0.994633273703041</v>
      </c>
      <c r="J674" s="27">
        <f t="shared" si="43"/>
        <v>0.67799642218246903</v>
      </c>
      <c r="K674" s="105"/>
      <c r="L674" s="110"/>
      <c r="M674" s="106"/>
      <c r="N674" s="105"/>
      <c r="O674" s="97"/>
    </row>
    <row r="675" spans="1:15" ht="15" x14ac:dyDescent="0.25">
      <c r="A675" s="20">
        <v>0.81037567084078699</v>
      </c>
      <c r="B675" s="20">
        <v>0.99642218246869396</v>
      </c>
      <c r="C675" s="20">
        <v>1</v>
      </c>
      <c r="D675" s="20">
        <v>0.994633273703041</v>
      </c>
      <c r="E675" s="41"/>
      <c r="F675" s="53">
        <v>1.2</v>
      </c>
      <c r="G675" s="27">
        <f t="shared" si="40"/>
        <v>0.994633273703041</v>
      </c>
      <c r="H675" s="27">
        <f t="shared" si="41"/>
        <v>1</v>
      </c>
      <c r="I675" s="27">
        <f t="shared" si="42"/>
        <v>0.99642218246869396</v>
      </c>
      <c r="J675" s="27">
        <f t="shared" si="43"/>
        <v>0.81037567084078699</v>
      </c>
      <c r="K675" s="105"/>
      <c r="L675" s="110"/>
      <c r="M675" s="106"/>
      <c r="N675" s="105"/>
      <c r="O675" s="97"/>
    </row>
    <row r="676" spans="1:15" ht="15" x14ac:dyDescent="0.25">
      <c r="A676" s="20">
        <v>0.90161001788908801</v>
      </c>
      <c r="B676" s="20">
        <v>0.99821109123434704</v>
      </c>
      <c r="C676" s="20">
        <v>1</v>
      </c>
      <c r="D676" s="20">
        <v>0.99821109123434704</v>
      </c>
      <c r="E676" s="41"/>
      <c r="F676" s="53">
        <v>1.2749999999999999</v>
      </c>
      <c r="G676" s="27">
        <f t="shared" si="40"/>
        <v>0.99821109123434704</v>
      </c>
      <c r="H676" s="27">
        <f t="shared" si="41"/>
        <v>1</v>
      </c>
      <c r="I676" s="27">
        <f t="shared" si="42"/>
        <v>0.99821109123434704</v>
      </c>
      <c r="J676" s="27">
        <f t="shared" si="43"/>
        <v>0.90161001788908801</v>
      </c>
      <c r="K676" s="105"/>
      <c r="L676" s="110"/>
      <c r="M676" s="106"/>
      <c r="N676" s="105"/>
      <c r="O676" s="97"/>
    </row>
    <row r="677" spans="1:15" ht="15" x14ac:dyDescent="0.25">
      <c r="A677" s="20">
        <v>0.94633273703041099</v>
      </c>
      <c r="B677" s="20">
        <v>0.99642218246869396</v>
      </c>
      <c r="C677" s="20">
        <v>1</v>
      </c>
      <c r="D677" s="20">
        <v>0.99821109123434704</v>
      </c>
      <c r="E677" s="41"/>
      <c r="F677" s="53">
        <v>1.35</v>
      </c>
      <c r="G677" s="27">
        <f t="shared" si="40"/>
        <v>0.99821109123434704</v>
      </c>
      <c r="H677" s="27">
        <f t="shared" si="41"/>
        <v>1</v>
      </c>
      <c r="I677" s="27">
        <f t="shared" si="42"/>
        <v>0.99642218246869396</v>
      </c>
      <c r="J677" s="27">
        <f t="shared" si="43"/>
        <v>0.94633273703041099</v>
      </c>
      <c r="K677" s="105"/>
      <c r="L677" s="110"/>
      <c r="M677" s="106"/>
      <c r="N677" s="105"/>
      <c r="O677" s="97"/>
    </row>
    <row r="678" spans="1:15" ht="15" x14ac:dyDescent="0.25">
      <c r="A678" s="20">
        <v>0.97316636851520599</v>
      </c>
      <c r="B678" s="20">
        <v>0.99642218246869396</v>
      </c>
      <c r="C678" s="20">
        <v>1</v>
      </c>
      <c r="D678" s="20">
        <v>0.99821109123434704</v>
      </c>
      <c r="E678" s="41"/>
      <c r="F678" s="53">
        <v>1.425</v>
      </c>
      <c r="G678" s="27">
        <f t="shared" si="40"/>
        <v>0.99821109123434704</v>
      </c>
      <c r="H678" s="27">
        <f t="shared" si="41"/>
        <v>1</v>
      </c>
      <c r="I678" s="27">
        <f t="shared" si="42"/>
        <v>0.99642218246869396</v>
      </c>
      <c r="J678" s="27">
        <f t="shared" si="43"/>
        <v>0.97316636851520599</v>
      </c>
      <c r="K678" s="105"/>
      <c r="L678" s="110"/>
      <c r="M678" s="106"/>
      <c r="N678" s="105"/>
      <c r="O678" s="97"/>
    </row>
    <row r="679" spans="1:15" ht="15" x14ac:dyDescent="0.25">
      <c r="A679" s="20">
        <v>0.99105545617173496</v>
      </c>
      <c r="B679" s="20">
        <v>0.994633273703041</v>
      </c>
      <c r="C679" s="20">
        <v>0.99821109123434704</v>
      </c>
      <c r="D679" s="20">
        <v>0.99821109123434704</v>
      </c>
      <c r="E679" s="41"/>
      <c r="F679" s="57">
        <v>1.5</v>
      </c>
      <c r="G679" s="27">
        <f t="shared" si="40"/>
        <v>0.99821109123434704</v>
      </c>
      <c r="H679" s="27">
        <f t="shared" si="41"/>
        <v>0.99821109123434704</v>
      </c>
      <c r="I679" s="27">
        <f t="shared" si="42"/>
        <v>0.994633273703041</v>
      </c>
      <c r="J679" s="27">
        <f t="shared" si="43"/>
        <v>0.99105545617173496</v>
      </c>
      <c r="K679" s="105"/>
      <c r="L679" s="111"/>
      <c r="M679" s="106"/>
      <c r="N679" s="105"/>
      <c r="O679" s="97"/>
    </row>
    <row r="680" spans="1:15" ht="14.45" customHeight="1" x14ac:dyDescent="0.25">
      <c r="A680" s="20">
        <v>9.8684210526315801E-3</v>
      </c>
      <c r="B680" s="20">
        <v>9.8684210526315801E-3</v>
      </c>
      <c r="C680" s="20">
        <v>9.8684210526315801E-3</v>
      </c>
      <c r="D680" s="20">
        <v>9.8684210526315801E-3</v>
      </c>
      <c r="E680" s="41"/>
      <c r="F680" s="39">
        <v>0.15</v>
      </c>
      <c r="G680" s="27">
        <f t="shared" si="40"/>
        <v>9.8684210526315801E-3</v>
      </c>
      <c r="H680" s="27">
        <f t="shared" si="41"/>
        <v>9.8684210526315801E-3</v>
      </c>
      <c r="I680" s="27">
        <f t="shared" si="42"/>
        <v>9.8684210526315801E-3</v>
      </c>
      <c r="J680" s="27">
        <f t="shared" si="43"/>
        <v>9.8684210526315801E-3</v>
      </c>
      <c r="K680" s="115" t="s">
        <v>173</v>
      </c>
      <c r="L680" s="112" t="s">
        <v>104</v>
      </c>
      <c r="M680" s="106"/>
      <c r="N680" s="105"/>
      <c r="O680" s="97" t="s">
        <v>206</v>
      </c>
    </row>
    <row r="681" spans="1:15" ht="15" x14ac:dyDescent="0.25">
      <c r="A681" s="20">
        <v>6.5789473684210497E-3</v>
      </c>
      <c r="B681" s="20">
        <v>9.8684210526315801E-3</v>
      </c>
      <c r="C681" s="20">
        <v>3.6184210526315798E-2</v>
      </c>
      <c r="D681" s="20">
        <v>0.79934210526315796</v>
      </c>
      <c r="E681" s="41"/>
      <c r="F681" s="39">
        <v>0.3</v>
      </c>
      <c r="G681" s="27">
        <f t="shared" si="40"/>
        <v>0.79934210526315796</v>
      </c>
      <c r="H681" s="27">
        <f t="shared" si="41"/>
        <v>3.6184210526315798E-2</v>
      </c>
      <c r="I681" s="27">
        <f t="shared" si="42"/>
        <v>9.8684210526315801E-3</v>
      </c>
      <c r="J681" s="27">
        <f t="shared" si="43"/>
        <v>6.5789473684210497E-3</v>
      </c>
      <c r="K681" s="105"/>
      <c r="L681" s="113"/>
      <c r="M681" s="106"/>
      <c r="N681" s="105"/>
      <c r="O681" s="97"/>
    </row>
    <row r="682" spans="1:15" ht="15" x14ac:dyDescent="0.25">
      <c r="A682" s="20">
        <v>6.5789473684210497E-3</v>
      </c>
      <c r="B682" s="20">
        <v>1.3157894736842099E-2</v>
      </c>
      <c r="C682" s="20">
        <v>0.70394736842105299</v>
      </c>
      <c r="D682" s="20">
        <v>0.99342105263157898</v>
      </c>
      <c r="E682" s="41"/>
      <c r="F682" s="39">
        <v>0.45</v>
      </c>
      <c r="G682" s="27">
        <f t="shared" si="40"/>
        <v>0.99342105263157898</v>
      </c>
      <c r="H682" s="27">
        <f t="shared" si="41"/>
        <v>0.70394736842105299</v>
      </c>
      <c r="I682" s="27">
        <f t="shared" si="42"/>
        <v>1.3157894736842099E-2</v>
      </c>
      <c r="J682" s="27">
        <f t="shared" si="43"/>
        <v>6.5789473684210497E-3</v>
      </c>
      <c r="K682" s="105"/>
      <c r="L682" s="113"/>
      <c r="M682" s="106"/>
      <c r="N682" s="105"/>
      <c r="O682" s="97"/>
    </row>
    <row r="683" spans="1:15" ht="15" x14ac:dyDescent="0.25">
      <c r="A683" s="20">
        <v>9.8684210526315801E-3</v>
      </c>
      <c r="B683" s="20">
        <v>9.8684210526315801E-3</v>
      </c>
      <c r="C683" s="20">
        <v>0.99342105263157898</v>
      </c>
      <c r="D683" s="20">
        <v>0.99342105263157898</v>
      </c>
      <c r="E683" s="41"/>
      <c r="F683" s="39">
        <v>0.6</v>
      </c>
      <c r="G683" s="27">
        <f t="shared" si="40"/>
        <v>0.99342105263157898</v>
      </c>
      <c r="H683" s="27">
        <f t="shared" si="41"/>
        <v>0.99342105263157898</v>
      </c>
      <c r="I683" s="27">
        <f t="shared" si="42"/>
        <v>9.8684210526315801E-3</v>
      </c>
      <c r="J683" s="27">
        <f t="shared" si="43"/>
        <v>9.8684210526315801E-3</v>
      </c>
      <c r="K683" s="105"/>
      <c r="L683" s="113"/>
      <c r="M683" s="106"/>
      <c r="N683" s="105"/>
      <c r="O683" s="97"/>
    </row>
    <row r="684" spans="1:15" ht="15" x14ac:dyDescent="0.25">
      <c r="A684" s="20">
        <v>6.5789473684210497E-3</v>
      </c>
      <c r="B684" s="20">
        <v>2.9605263157894701E-2</v>
      </c>
      <c r="C684" s="20">
        <v>0.99671052631578905</v>
      </c>
      <c r="D684" s="20">
        <v>0.99342105263157898</v>
      </c>
      <c r="E684" s="41"/>
      <c r="F684" s="39">
        <v>0.75</v>
      </c>
      <c r="G684" s="27">
        <f t="shared" si="40"/>
        <v>0.99342105263157898</v>
      </c>
      <c r="H684" s="27">
        <f t="shared" si="41"/>
        <v>0.99671052631578905</v>
      </c>
      <c r="I684" s="27">
        <f t="shared" si="42"/>
        <v>2.9605263157894701E-2</v>
      </c>
      <c r="J684" s="27">
        <f t="shared" si="43"/>
        <v>6.5789473684210497E-3</v>
      </c>
      <c r="K684" s="105"/>
      <c r="L684" s="113"/>
      <c r="M684" s="106"/>
      <c r="N684" s="105"/>
      <c r="O684" s="97"/>
    </row>
    <row r="685" spans="1:15" ht="15" x14ac:dyDescent="0.25">
      <c r="A685" s="20">
        <v>3.28947368421053E-3</v>
      </c>
      <c r="B685" s="20">
        <v>0.217105263157895</v>
      </c>
      <c r="C685" s="20">
        <v>0.99671052631578905</v>
      </c>
      <c r="D685" s="20">
        <v>0.99671052631578905</v>
      </c>
      <c r="E685" s="41"/>
      <c r="F685" s="39">
        <v>0.9</v>
      </c>
      <c r="G685" s="27">
        <f t="shared" si="40"/>
        <v>0.99671052631578905</v>
      </c>
      <c r="H685" s="27">
        <f t="shared" si="41"/>
        <v>0.99671052631578905</v>
      </c>
      <c r="I685" s="27">
        <f t="shared" si="42"/>
        <v>0.217105263157895</v>
      </c>
      <c r="J685" s="27">
        <f t="shared" si="43"/>
        <v>3.28947368421053E-3</v>
      </c>
      <c r="K685" s="105"/>
      <c r="L685" s="113"/>
      <c r="M685" s="106"/>
      <c r="N685" s="105"/>
      <c r="O685" s="97"/>
    </row>
    <row r="686" spans="1:15" ht="15" x14ac:dyDescent="0.25">
      <c r="A686" s="20">
        <v>3.28947368421053E-3</v>
      </c>
      <c r="B686" s="20">
        <v>0.55263157894736803</v>
      </c>
      <c r="C686" s="20">
        <v>0.99671052631578905</v>
      </c>
      <c r="D686" s="20">
        <v>0.99342105263157898</v>
      </c>
      <c r="E686" s="41"/>
      <c r="F686" s="39">
        <v>1.05</v>
      </c>
      <c r="G686" s="27">
        <f t="shared" si="40"/>
        <v>0.99342105263157898</v>
      </c>
      <c r="H686" s="27">
        <f t="shared" si="41"/>
        <v>0.99671052631578905</v>
      </c>
      <c r="I686" s="27">
        <f t="shared" si="42"/>
        <v>0.55263157894736803</v>
      </c>
      <c r="J686" s="27">
        <f t="shared" si="43"/>
        <v>3.28947368421053E-3</v>
      </c>
      <c r="K686" s="105"/>
      <c r="L686" s="113"/>
      <c r="M686" s="106"/>
      <c r="N686" s="105"/>
      <c r="O686" s="97"/>
    </row>
    <row r="687" spans="1:15" ht="15" x14ac:dyDescent="0.25">
      <c r="A687" s="20">
        <v>3.28947368421053E-3</v>
      </c>
      <c r="B687" s="20">
        <v>0.84539473684210498</v>
      </c>
      <c r="C687" s="20">
        <v>0.99671052631578905</v>
      </c>
      <c r="D687" s="20">
        <v>0.99671052631578905</v>
      </c>
      <c r="E687" s="41"/>
      <c r="F687" s="39">
        <v>1.2</v>
      </c>
      <c r="G687" s="27">
        <f t="shared" si="40"/>
        <v>0.99671052631578905</v>
      </c>
      <c r="H687" s="27">
        <f t="shared" si="41"/>
        <v>0.99671052631578905</v>
      </c>
      <c r="I687" s="27">
        <f t="shared" si="42"/>
        <v>0.84539473684210498</v>
      </c>
      <c r="J687" s="27">
        <f t="shared" si="43"/>
        <v>3.28947368421053E-3</v>
      </c>
      <c r="K687" s="105"/>
      <c r="L687" s="113"/>
      <c r="M687" s="106"/>
      <c r="N687" s="105"/>
      <c r="O687" s="97"/>
    </row>
    <row r="688" spans="1:15" ht="15" x14ac:dyDescent="0.25">
      <c r="A688" s="20">
        <v>3.28947368421053E-3</v>
      </c>
      <c r="B688" s="20">
        <v>0.95723684210526305</v>
      </c>
      <c r="C688" s="20">
        <v>0.99342105263157898</v>
      </c>
      <c r="D688" s="20">
        <v>1</v>
      </c>
      <c r="E688" s="41"/>
      <c r="F688" s="39">
        <v>1.35</v>
      </c>
      <c r="G688" s="27">
        <f t="shared" si="40"/>
        <v>1</v>
      </c>
      <c r="H688" s="27">
        <f t="shared" si="41"/>
        <v>0.99342105263157898</v>
      </c>
      <c r="I688" s="27">
        <f t="shared" si="42"/>
        <v>0.95723684210526305</v>
      </c>
      <c r="J688" s="27">
        <f t="shared" si="43"/>
        <v>3.28947368421053E-3</v>
      </c>
      <c r="K688" s="105"/>
      <c r="L688" s="113"/>
      <c r="M688" s="106"/>
      <c r="N688" s="105"/>
      <c r="O688" s="97"/>
    </row>
    <row r="689" spans="1:15" ht="15" x14ac:dyDescent="0.25">
      <c r="A689" s="20">
        <v>2.30263157894737E-2</v>
      </c>
      <c r="B689" s="20">
        <v>0.99342105263157898</v>
      </c>
      <c r="C689" s="20">
        <v>0.99013157894736803</v>
      </c>
      <c r="D689" s="20">
        <v>1</v>
      </c>
      <c r="E689" s="41"/>
      <c r="F689" s="39">
        <v>1.5</v>
      </c>
      <c r="G689" s="27">
        <f t="shared" si="40"/>
        <v>1</v>
      </c>
      <c r="H689" s="27">
        <f t="shared" si="41"/>
        <v>0.99013157894736803</v>
      </c>
      <c r="I689" s="27">
        <f t="shared" si="42"/>
        <v>0.99342105263157898</v>
      </c>
      <c r="J689" s="27">
        <f t="shared" si="43"/>
        <v>2.30263157894737E-2</v>
      </c>
      <c r="K689" s="105"/>
      <c r="L689" s="113"/>
      <c r="M689" s="106"/>
      <c r="N689" s="105"/>
      <c r="O689" s="97"/>
    </row>
    <row r="690" spans="1:15" ht="15" x14ac:dyDescent="0.25">
      <c r="A690" s="20">
        <v>8.2236842105263205E-2</v>
      </c>
      <c r="B690" s="20">
        <v>0.99342105263157898</v>
      </c>
      <c r="C690" s="20">
        <v>0.99671052631578905</v>
      </c>
      <c r="D690" s="20">
        <v>0.99671052631578905</v>
      </c>
      <c r="E690" s="41"/>
      <c r="F690" s="39">
        <v>1.65</v>
      </c>
      <c r="G690" s="27">
        <f t="shared" si="40"/>
        <v>0.99671052631578905</v>
      </c>
      <c r="H690" s="27">
        <f t="shared" si="41"/>
        <v>0.99671052631578905</v>
      </c>
      <c r="I690" s="27">
        <f t="shared" si="42"/>
        <v>0.99342105263157898</v>
      </c>
      <c r="J690" s="27">
        <f t="shared" si="43"/>
        <v>8.2236842105263205E-2</v>
      </c>
      <c r="K690" s="105"/>
      <c r="L690" s="113"/>
      <c r="M690" s="106"/>
      <c r="N690" s="105"/>
      <c r="O690" s="97"/>
    </row>
    <row r="691" spans="1:15" ht="15" x14ac:dyDescent="0.25">
      <c r="A691" s="20">
        <v>0.217105263157895</v>
      </c>
      <c r="B691" s="20">
        <v>0.99671052631578905</v>
      </c>
      <c r="C691" s="20">
        <v>0.99671052631578905</v>
      </c>
      <c r="D691" s="20">
        <v>1</v>
      </c>
      <c r="E691" s="41"/>
      <c r="F691" s="39">
        <v>1.8</v>
      </c>
      <c r="G691" s="27">
        <f t="shared" si="40"/>
        <v>1</v>
      </c>
      <c r="H691" s="27">
        <f t="shared" si="41"/>
        <v>0.99671052631578905</v>
      </c>
      <c r="I691" s="27">
        <f t="shared" si="42"/>
        <v>0.99671052631578905</v>
      </c>
      <c r="J691" s="27">
        <f t="shared" si="43"/>
        <v>0.217105263157895</v>
      </c>
      <c r="K691" s="105"/>
      <c r="L691" s="113"/>
      <c r="M691" s="106"/>
      <c r="N691" s="105"/>
      <c r="O691" s="97"/>
    </row>
    <row r="692" spans="1:15" ht="15" x14ac:dyDescent="0.25">
      <c r="A692" s="20">
        <v>0.39144736842105299</v>
      </c>
      <c r="B692" s="20">
        <v>0.99671052631578905</v>
      </c>
      <c r="C692" s="20">
        <v>1</v>
      </c>
      <c r="D692" s="20">
        <v>1</v>
      </c>
      <c r="E692" s="41"/>
      <c r="F692" s="39">
        <v>1.95</v>
      </c>
      <c r="G692" s="27">
        <f t="shared" si="40"/>
        <v>1</v>
      </c>
      <c r="H692" s="27">
        <f t="shared" si="41"/>
        <v>1</v>
      </c>
      <c r="I692" s="27">
        <f t="shared" si="42"/>
        <v>0.99671052631578905</v>
      </c>
      <c r="J692" s="27">
        <f t="shared" si="43"/>
        <v>0.39144736842105299</v>
      </c>
      <c r="K692" s="105"/>
      <c r="L692" s="113"/>
      <c r="M692" s="106"/>
      <c r="N692" s="105"/>
      <c r="O692" s="97"/>
    </row>
    <row r="693" spans="1:15" ht="15" x14ac:dyDescent="0.25">
      <c r="A693" s="20">
        <v>0.57565789473684204</v>
      </c>
      <c r="B693" s="20">
        <v>0.99671052631578905</v>
      </c>
      <c r="C693" s="20">
        <v>0.99671052631578905</v>
      </c>
      <c r="D693" s="20">
        <v>1</v>
      </c>
      <c r="E693" s="41"/>
      <c r="F693" s="39">
        <v>2.1</v>
      </c>
      <c r="G693" s="27">
        <f t="shared" si="40"/>
        <v>1</v>
      </c>
      <c r="H693" s="27">
        <f t="shared" si="41"/>
        <v>0.99671052631578905</v>
      </c>
      <c r="I693" s="27">
        <f t="shared" si="42"/>
        <v>0.99671052631578905</v>
      </c>
      <c r="J693" s="27">
        <f t="shared" si="43"/>
        <v>0.57565789473684204</v>
      </c>
      <c r="K693" s="105"/>
      <c r="L693" s="113"/>
      <c r="M693" s="106"/>
      <c r="N693" s="105"/>
      <c r="O693" s="97"/>
    </row>
    <row r="694" spans="1:15" ht="15" x14ac:dyDescent="0.25">
      <c r="A694" s="20">
        <v>0.73026315789473695</v>
      </c>
      <c r="B694" s="20">
        <v>0.99671052631578905</v>
      </c>
      <c r="C694" s="20">
        <v>0.99671052631578905</v>
      </c>
      <c r="D694" s="20">
        <v>0.99671052631578905</v>
      </c>
      <c r="E694" s="41"/>
      <c r="F694" s="39">
        <v>2.25</v>
      </c>
      <c r="G694" s="27">
        <f t="shared" si="40"/>
        <v>0.99671052631578905</v>
      </c>
      <c r="H694" s="27">
        <f t="shared" si="41"/>
        <v>0.99671052631578905</v>
      </c>
      <c r="I694" s="27">
        <f t="shared" si="42"/>
        <v>0.99671052631578905</v>
      </c>
      <c r="J694" s="27">
        <f t="shared" si="43"/>
        <v>0.73026315789473695</v>
      </c>
      <c r="K694" s="105"/>
      <c r="L694" s="113"/>
      <c r="M694" s="106"/>
      <c r="N694" s="105"/>
      <c r="O694" s="97"/>
    </row>
    <row r="695" spans="1:15" ht="15" x14ac:dyDescent="0.25">
      <c r="A695" s="20">
        <v>0.85197368421052599</v>
      </c>
      <c r="B695" s="20">
        <v>1</v>
      </c>
      <c r="C695" s="20">
        <v>0.99671052631578905</v>
      </c>
      <c r="D695" s="20">
        <v>0.99671052631578905</v>
      </c>
      <c r="E695" s="41"/>
      <c r="F695" s="39">
        <v>2.4</v>
      </c>
      <c r="G695" s="27">
        <f t="shared" si="40"/>
        <v>0.99671052631578905</v>
      </c>
      <c r="H695" s="27">
        <f t="shared" si="41"/>
        <v>0.99671052631578905</v>
      </c>
      <c r="I695" s="27">
        <f t="shared" si="42"/>
        <v>1</v>
      </c>
      <c r="J695" s="27">
        <f t="shared" si="43"/>
        <v>0.85197368421052599</v>
      </c>
      <c r="K695" s="105"/>
      <c r="L695" s="113"/>
      <c r="M695" s="106"/>
      <c r="N695" s="105"/>
      <c r="O695" s="97"/>
    </row>
    <row r="696" spans="1:15" ht="15" x14ac:dyDescent="0.25">
      <c r="A696" s="20">
        <v>0.91776315789473695</v>
      </c>
      <c r="B696" s="20">
        <v>0.99671052631578905</v>
      </c>
      <c r="C696" s="20">
        <v>1</v>
      </c>
      <c r="D696" s="20">
        <v>1</v>
      </c>
      <c r="E696" s="41"/>
      <c r="F696" s="39">
        <v>2.5499999999999998</v>
      </c>
      <c r="G696" s="27">
        <f t="shared" si="40"/>
        <v>1</v>
      </c>
      <c r="H696" s="27">
        <f t="shared" si="41"/>
        <v>1</v>
      </c>
      <c r="I696" s="27">
        <f t="shared" si="42"/>
        <v>0.99671052631578905</v>
      </c>
      <c r="J696" s="27">
        <f t="shared" si="43"/>
        <v>0.91776315789473695</v>
      </c>
      <c r="K696" s="105"/>
      <c r="L696" s="113"/>
      <c r="M696" s="106"/>
      <c r="N696" s="105"/>
      <c r="O696" s="97"/>
    </row>
    <row r="697" spans="1:15" ht="15" x14ac:dyDescent="0.25">
      <c r="A697" s="20">
        <v>0.96052631578947401</v>
      </c>
      <c r="B697" s="20">
        <v>1</v>
      </c>
      <c r="C697" s="20">
        <v>1</v>
      </c>
      <c r="D697" s="20">
        <v>0.99671052631578905</v>
      </c>
      <c r="E697" s="41"/>
      <c r="F697" s="39">
        <v>2.7</v>
      </c>
      <c r="G697" s="27">
        <f t="shared" si="40"/>
        <v>0.99671052631578905</v>
      </c>
      <c r="H697" s="27">
        <f t="shared" si="41"/>
        <v>1</v>
      </c>
      <c r="I697" s="27">
        <f t="shared" si="42"/>
        <v>1</v>
      </c>
      <c r="J697" s="27">
        <f t="shared" si="43"/>
        <v>0.96052631578947401</v>
      </c>
      <c r="K697" s="105"/>
      <c r="L697" s="113"/>
      <c r="M697" s="106"/>
      <c r="N697" s="105"/>
      <c r="O697" s="97"/>
    </row>
    <row r="698" spans="1:15" ht="15" x14ac:dyDescent="0.25">
      <c r="A698" s="20">
        <v>0.98026315789473695</v>
      </c>
      <c r="B698" s="20">
        <v>1</v>
      </c>
      <c r="C698" s="20">
        <v>0.99671052631578905</v>
      </c>
      <c r="D698" s="20">
        <v>0.99671052631578905</v>
      </c>
      <c r="E698" s="41"/>
      <c r="F698" s="39">
        <v>2.85</v>
      </c>
      <c r="G698" s="27">
        <f t="shared" si="40"/>
        <v>0.99671052631578905</v>
      </c>
      <c r="H698" s="27">
        <f t="shared" si="41"/>
        <v>0.99671052631578905</v>
      </c>
      <c r="I698" s="27">
        <f t="shared" si="42"/>
        <v>1</v>
      </c>
      <c r="J698" s="27">
        <f t="shared" si="43"/>
        <v>0.98026315789473695</v>
      </c>
      <c r="K698" s="105"/>
      <c r="L698" s="113"/>
      <c r="M698" s="106"/>
      <c r="N698" s="105"/>
      <c r="O698" s="97"/>
    </row>
    <row r="699" spans="1:15" ht="15" x14ac:dyDescent="0.25">
      <c r="A699" s="50">
        <v>0.99342105263157898</v>
      </c>
      <c r="B699" s="50">
        <v>1</v>
      </c>
      <c r="C699" s="50">
        <v>0.99671052631578905</v>
      </c>
      <c r="D699" s="50">
        <v>0.99671052631578905</v>
      </c>
      <c r="E699" s="49"/>
      <c r="F699" s="39">
        <v>3</v>
      </c>
      <c r="G699" s="27">
        <f t="shared" si="40"/>
        <v>0.99671052631578905</v>
      </c>
      <c r="H699" s="27">
        <f t="shared" si="41"/>
        <v>0.99671052631578905</v>
      </c>
      <c r="I699" s="27">
        <f t="shared" si="42"/>
        <v>1</v>
      </c>
      <c r="J699" s="27">
        <f t="shared" si="43"/>
        <v>0.99342105263157898</v>
      </c>
      <c r="K699" s="105"/>
      <c r="L699" s="113"/>
      <c r="M699" s="106"/>
      <c r="N699" s="105"/>
      <c r="O699" s="97"/>
    </row>
    <row r="700" spans="1:15" ht="14.45" customHeight="1" x14ac:dyDescent="0.25">
      <c r="A700" s="20">
        <v>9.8684210526315801E-3</v>
      </c>
      <c r="B700" s="20">
        <v>9.8684210526315801E-3</v>
      </c>
      <c r="C700" s="20">
        <v>6.5789473684210497E-3</v>
      </c>
      <c r="D700" s="20">
        <v>1.3157894736842099E-2</v>
      </c>
      <c r="E700" s="41"/>
      <c r="F700" s="39">
        <v>0.15</v>
      </c>
      <c r="G700" s="27">
        <f t="shared" si="40"/>
        <v>1.3157894736842099E-2</v>
      </c>
      <c r="H700" s="27">
        <f t="shared" si="41"/>
        <v>6.5789473684210497E-3</v>
      </c>
      <c r="I700" s="27">
        <f t="shared" si="42"/>
        <v>9.8684210526315801E-3</v>
      </c>
      <c r="J700" s="27">
        <f t="shared" si="43"/>
        <v>9.8684210526315801E-3</v>
      </c>
      <c r="K700" s="115" t="s">
        <v>174</v>
      </c>
      <c r="L700" s="113"/>
      <c r="M700" s="106"/>
      <c r="N700" s="105"/>
      <c r="O700" s="134" t="s">
        <v>210</v>
      </c>
    </row>
    <row r="701" spans="1:15" ht="15" x14ac:dyDescent="0.25">
      <c r="A701" s="20">
        <v>9.8684210526315801E-3</v>
      </c>
      <c r="B701" s="20">
        <v>9.8684210526315801E-3</v>
      </c>
      <c r="C701" s="20">
        <v>3.2894736842105303E-2</v>
      </c>
      <c r="D701" s="20">
        <v>0.77631578947368396</v>
      </c>
      <c r="E701" s="41"/>
      <c r="F701" s="39">
        <v>0.3</v>
      </c>
      <c r="G701" s="27">
        <f t="shared" si="40"/>
        <v>0.77631578947368396</v>
      </c>
      <c r="H701" s="27">
        <f t="shared" si="41"/>
        <v>3.2894736842105303E-2</v>
      </c>
      <c r="I701" s="27">
        <f t="shared" si="42"/>
        <v>9.8684210526315801E-3</v>
      </c>
      <c r="J701" s="27">
        <f t="shared" si="43"/>
        <v>9.8684210526315801E-3</v>
      </c>
      <c r="K701" s="105"/>
      <c r="L701" s="113"/>
      <c r="M701" s="106"/>
      <c r="N701" s="105"/>
      <c r="O701" s="134"/>
    </row>
    <row r="702" spans="1:15" ht="15" x14ac:dyDescent="0.25">
      <c r="A702" s="20">
        <v>9.8684210526315801E-3</v>
      </c>
      <c r="B702" s="20">
        <v>1.3157894736842099E-2</v>
      </c>
      <c r="C702" s="20">
        <v>0.55592105263157898</v>
      </c>
      <c r="D702" s="20">
        <v>0.99342105263157898</v>
      </c>
      <c r="E702" s="41"/>
      <c r="F702" s="39">
        <v>0.45</v>
      </c>
      <c r="G702" s="27">
        <f t="shared" si="40"/>
        <v>0.99342105263157898</v>
      </c>
      <c r="H702" s="27">
        <f t="shared" si="41"/>
        <v>0.55592105263157898</v>
      </c>
      <c r="I702" s="27">
        <f t="shared" si="42"/>
        <v>1.3157894736842099E-2</v>
      </c>
      <c r="J702" s="27">
        <f t="shared" si="43"/>
        <v>9.8684210526315801E-3</v>
      </c>
      <c r="K702" s="105"/>
      <c r="L702" s="113"/>
      <c r="M702" s="106"/>
      <c r="N702" s="105"/>
      <c r="O702" s="134"/>
    </row>
    <row r="703" spans="1:15" ht="15" x14ac:dyDescent="0.25">
      <c r="A703" s="20">
        <v>9.8684210526315801E-3</v>
      </c>
      <c r="B703" s="20">
        <v>9.8684210526315801E-3</v>
      </c>
      <c r="C703" s="20">
        <v>0.97039473684210498</v>
      </c>
      <c r="D703" s="20">
        <v>0.99342105263157898</v>
      </c>
      <c r="E703" s="41"/>
      <c r="F703" s="39">
        <v>0.6</v>
      </c>
      <c r="G703" s="27">
        <f t="shared" si="40"/>
        <v>0.99342105263157898</v>
      </c>
      <c r="H703" s="27">
        <f t="shared" si="41"/>
        <v>0.97039473684210498</v>
      </c>
      <c r="I703" s="27">
        <f t="shared" si="42"/>
        <v>9.8684210526315801E-3</v>
      </c>
      <c r="J703" s="27">
        <f t="shared" si="43"/>
        <v>9.8684210526315801E-3</v>
      </c>
      <c r="K703" s="105"/>
      <c r="L703" s="113"/>
      <c r="M703" s="106"/>
      <c r="N703" s="105"/>
      <c r="O703" s="134"/>
    </row>
    <row r="704" spans="1:15" ht="15" x14ac:dyDescent="0.25">
      <c r="A704" s="20">
        <v>9.8684210526315801E-3</v>
      </c>
      <c r="B704" s="20">
        <v>1.3157894736842099E-2</v>
      </c>
      <c r="C704" s="20">
        <v>0.99342105263157898</v>
      </c>
      <c r="D704" s="20">
        <v>0.99342105263157898</v>
      </c>
      <c r="E704" s="41"/>
      <c r="F704" s="39">
        <v>0.75</v>
      </c>
      <c r="G704" s="27">
        <f t="shared" si="40"/>
        <v>0.99342105263157898</v>
      </c>
      <c r="H704" s="27">
        <f t="shared" si="41"/>
        <v>0.99342105263157898</v>
      </c>
      <c r="I704" s="27">
        <f t="shared" si="42"/>
        <v>1.3157894736842099E-2</v>
      </c>
      <c r="J704" s="27">
        <f t="shared" si="43"/>
        <v>9.8684210526315801E-3</v>
      </c>
      <c r="K704" s="105"/>
      <c r="L704" s="113"/>
      <c r="M704" s="106"/>
      <c r="N704" s="105"/>
      <c r="O704" s="134"/>
    </row>
    <row r="705" spans="1:15" ht="15" x14ac:dyDescent="0.25">
      <c r="A705" s="20">
        <v>9.8684210526315801E-3</v>
      </c>
      <c r="B705" s="20">
        <v>0.118421052631579</v>
      </c>
      <c r="C705" s="20">
        <v>0.99342105263157898</v>
      </c>
      <c r="D705" s="20">
        <v>0.99342105263157898</v>
      </c>
      <c r="E705" s="41"/>
      <c r="F705" s="39">
        <v>0.9</v>
      </c>
      <c r="G705" s="27">
        <f t="shared" si="40"/>
        <v>0.99342105263157898</v>
      </c>
      <c r="H705" s="27">
        <f t="shared" si="41"/>
        <v>0.99342105263157898</v>
      </c>
      <c r="I705" s="27">
        <f t="shared" si="42"/>
        <v>0.118421052631579</v>
      </c>
      <c r="J705" s="27">
        <f t="shared" si="43"/>
        <v>9.8684210526315801E-3</v>
      </c>
      <c r="K705" s="105"/>
      <c r="L705" s="113"/>
      <c r="M705" s="106"/>
      <c r="N705" s="105"/>
      <c r="O705" s="134"/>
    </row>
    <row r="706" spans="1:15" ht="15" x14ac:dyDescent="0.25">
      <c r="A706" s="20">
        <v>6.5789473684210497E-3</v>
      </c>
      <c r="B706" s="20">
        <v>0.40131578947368401</v>
      </c>
      <c r="C706" s="20">
        <v>0.99342105263157898</v>
      </c>
      <c r="D706" s="20">
        <v>0.99671052631578905</v>
      </c>
      <c r="E706" s="41"/>
      <c r="F706" s="39">
        <v>1.05</v>
      </c>
      <c r="G706" s="27">
        <f t="shared" si="40"/>
        <v>0.99671052631578905</v>
      </c>
      <c r="H706" s="27">
        <f t="shared" si="41"/>
        <v>0.99342105263157898</v>
      </c>
      <c r="I706" s="27">
        <f t="shared" si="42"/>
        <v>0.40131578947368401</v>
      </c>
      <c r="J706" s="27">
        <f t="shared" si="43"/>
        <v>6.5789473684210497E-3</v>
      </c>
      <c r="K706" s="105"/>
      <c r="L706" s="113"/>
      <c r="M706" s="106"/>
      <c r="N706" s="105"/>
      <c r="O706" s="134"/>
    </row>
    <row r="707" spans="1:15" ht="15" x14ac:dyDescent="0.25">
      <c r="A707" s="20">
        <v>6.5789473684210497E-3</v>
      </c>
      <c r="B707" s="20">
        <v>0.72039473684210498</v>
      </c>
      <c r="C707" s="20">
        <v>0.99342105263157898</v>
      </c>
      <c r="D707" s="20">
        <v>0.99671052631578905</v>
      </c>
      <c r="E707" s="41"/>
      <c r="F707" s="39">
        <v>1.2</v>
      </c>
      <c r="G707" s="27">
        <f t="shared" ref="G707:G770" si="44">$D707</f>
        <v>0.99671052631578905</v>
      </c>
      <c r="H707" s="27">
        <f t="shared" ref="H707:H770" si="45">$C707</f>
        <v>0.99342105263157898</v>
      </c>
      <c r="I707" s="27">
        <f t="shared" ref="I707:I770" si="46">$B707</f>
        <v>0.72039473684210498</v>
      </c>
      <c r="J707" s="27">
        <f t="shared" si="43"/>
        <v>6.5789473684210497E-3</v>
      </c>
      <c r="K707" s="105"/>
      <c r="L707" s="113"/>
      <c r="M707" s="106"/>
      <c r="N707" s="105"/>
      <c r="O707" s="134"/>
    </row>
    <row r="708" spans="1:15" ht="15" x14ac:dyDescent="0.25">
      <c r="A708" s="20">
        <v>6.5789473684210497E-3</v>
      </c>
      <c r="B708" s="20">
        <v>0.91447368421052599</v>
      </c>
      <c r="C708" s="20">
        <v>0.99342105263157898</v>
      </c>
      <c r="D708" s="20">
        <v>0.99342105263157898</v>
      </c>
      <c r="E708" s="41"/>
      <c r="F708" s="39">
        <v>1.35</v>
      </c>
      <c r="G708" s="27">
        <f t="shared" si="44"/>
        <v>0.99342105263157898</v>
      </c>
      <c r="H708" s="27">
        <f t="shared" si="45"/>
        <v>0.99342105263157898</v>
      </c>
      <c r="I708" s="27">
        <f t="shared" si="46"/>
        <v>0.91447368421052599</v>
      </c>
      <c r="J708" s="27">
        <f t="shared" si="43"/>
        <v>6.5789473684210497E-3</v>
      </c>
      <c r="K708" s="105"/>
      <c r="L708" s="113"/>
      <c r="M708" s="106"/>
      <c r="N708" s="105"/>
      <c r="O708" s="134"/>
    </row>
    <row r="709" spans="1:15" ht="15" x14ac:dyDescent="0.25">
      <c r="A709" s="20">
        <v>6.5789473684210497E-3</v>
      </c>
      <c r="B709" s="20">
        <v>0.97697368421052599</v>
      </c>
      <c r="C709" s="20">
        <v>0.99671052631578905</v>
      </c>
      <c r="D709" s="20">
        <v>0.99671052631578905</v>
      </c>
      <c r="E709" s="41"/>
      <c r="F709" s="39">
        <v>1.5</v>
      </c>
      <c r="G709" s="27">
        <f t="shared" si="44"/>
        <v>0.99671052631578905</v>
      </c>
      <c r="H709" s="27">
        <f t="shared" si="45"/>
        <v>0.99671052631578905</v>
      </c>
      <c r="I709" s="27">
        <f t="shared" si="46"/>
        <v>0.97697368421052599</v>
      </c>
      <c r="J709" s="27">
        <f t="shared" ref="J709:J772" si="47">$A709</f>
        <v>6.5789473684210497E-3</v>
      </c>
      <c r="K709" s="105"/>
      <c r="L709" s="113"/>
      <c r="M709" s="106"/>
      <c r="N709" s="105"/>
      <c r="O709" s="134"/>
    </row>
    <row r="710" spans="1:15" ht="15" x14ac:dyDescent="0.25">
      <c r="A710" s="20">
        <v>3.6184210526315798E-2</v>
      </c>
      <c r="B710" s="20">
        <v>0.99013157894736803</v>
      </c>
      <c r="C710" s="20">
        <v>0.99342105263157898</v>
      </c>
      <c r="D710" s="20">
        <v>0.99671052631578905</v>
      </c>
      <c r="E710" s="41"/>
      <c r="F710" s="39">
        <v>1.65</v>
      </c>
      <c r="G710" s="27">
        <f t="shared" si="44"/>
        <v>0.99671052631578905</v>
      </c>
      <c r="H710" s="27">
        <f t="shared" si="45"/>
        <v>0.99342105263157898</v>
      </c>
      <c r="I710" s="27">
        <f t="shared" si="46"/>
        <v>0.99013157894736803</v>
      </c>
      <c r="J710" s="27">
        <f t="shared" si="47"/>
        <v>3.6184210526315798E-2</v>
      </c>
      <c r="K710" s="105"/>
      <c r="L710" s="113"/>
      <c r="M710" s="106"/>
      <c r="N710" s="105"/>
      <c r="O710" s="134"/>
    </row>
    <row r="711" spans="1:15" ht="15" x14ac:dyDescent="0.25">
      <c r="A711" s="20">
        <v>0.11184210526315801</v>
      </c>
      <c r="B711" s="20">
        <v>0.99013157894736803</v>
      </c>
      <c r="C711" s="20">
        <v>0.99671052631578905</v>
      </c>
      <c r="D711" s="20">
        <v>1</v>
      </c>
      <c r="E711" s="41"/>
      <c r="F711" s="39">
        <v>1.8</v>
      </c>
      <c r="G711" s="27">
        <f t="shared" si="44"/>
        <v>1</v>
      </c>
      <c r="H711" s="27">
        <f t="shared" si="45"/>
        <v>0.99671052631578905</v>
      </c>
      <c r="I711" s="27">
        <f t="shared" si="46"/>
        <v>0.99013157894736803</v>
      </c>
      <c r="J711" s="27">
        <f t="shared" si="47"/>
        <v>0.11184210526315801</v>
      </c>
      <c r="K711" s="105"/>
      <c r="L711" s="113"/>
      <c r="M711" s="106"/>
      <c r="N711" s="105"/>
      <c r="O711" s="134"/>
    </row>
    <row r="712" spans="1:15" ht="15" x14ac:dyDescent="0.25">
      <c r="A712" s="20">
        <v>0.25657894736842102</v>
      </c>
      <c r="B712" s="20">
        <v>0.99671052631578905</v>
      </c>
      <c r="C712" s="20">
        <v>0.99671052631578905</v>
      </c>
      <c r="D712" s="20">
        <v>0.99671052631578905</v>
      </c>
      <c r="E712" s="41"/>
      <c r="F712" s="39">
        <v>1.95</v>
      </c>
      <c r="G712" s="27">
        <f t="shared" si="44"/>
        <v>0.99671052631578905</v>
      </c>
      <c r="H712" s="27">
        <f t="shared" si="45"/>
        <v>0.99671052631578905</v>
      </c>
      <c r="I712" s="27">
        <f t="shared" si="46"/>
        <v>0.99671052631578905</v>
      </c>
      <c r="J712" s="27">
        <f t="shared" si="47"/>
        <v>0.25657894736842102</v>
      </c>
      <c r="K712" s="105"/>
      <c r="L712" s="113"/>
      <c r="M712" s="106"/>
      <c r="N712" s="105"/>
      <c r="O712" s="134"/>
    </row>
    <row r="713" spans="1:15" ht="15" x14ac:dyDescent="0.25">
      <c r="A713" s="20">
        <v>0.41118421052631599</v>
      </c>
      <c r="B713" s="20">
        <v>0.99342105263157898</v>
      </c>
      <c r="C713" s="20">
        <v>0.99671052631578905</v>
      </c>
      <c r="D713" s="20">
        <v>0.99671052631578905</v>
      </c>
      <c r="E713" s="41"/>
      <c r="F713" s="39">
        <v>2.1</v>
      </c>
      <c r="G713" s="27">
        <f t="shared" si="44"/>
        <v>0.99671052631578905</v>
      </c>
      <c r="H713" s="27">
        <f t="shared" si="45"/>
        <v>0.99671052631578905</v>
      </c>
      <c r="I713" s="27">
        <f t="shared" si="46"/>
        <v>0.99342105263157898</v>
      </c>
      <c r="J713" s="27">
        <f t="shared" si="47"/>
        <v>0.41118421052631599</v>
      </c>
      <c r="K713" s="105"/>
      <c r="L713" s="113"/>
      <c r="M713" s="106"/>
      <c r="N713" s="105"/>
      <c r="O713" s="134"/>
    </row>
    <row r="714" spans="1:15" ht="15" x14ac:dyDescent="0.25">
      <c r="A714" s="20">
        <v>0.58552631578947401</v>
      </c>
      <c r="B714" s="20">
        <v>0.99342105263157898</v>
      </c>
      <c r="C714" s="20">
        <v>0.99671052631578905</v>
      </c>
      <c r="D714" s="20">
        <v>0.99671052631578905</v>
      </c>
      <c r="E714" s="41"/>
      <c r="F714" s="39">
        <v>2.25</v>
      </c>
      <c r="G714" s="27">
        <f t="shared" si="44"/>
        <v>0.99671052631578905</v>
      </c>
      <c r="H714" s="27">
        <f t="shared" si="45"/>
        <v>0.99671052631578905</v>
      </c>
      <c r="I714" s="27">
        <f t="shared" si="46"/>
        <v>0.99342105263157898</v>
      </c>
      <c r="J714" s="27">
        <f t="shared" si="47"/>
        <v>0.58552631578947401</v>
      </c>
      <c r="K714" s="105"/>
      <c r="L714" s="113"/>
      <c r="M714" s="106"/>
      <c r="N714" s="105"/>
      <c r="O714" s="134"/>
    </row>
    <row r="715" spans="1:15" ht="15" x14ac:dyDescent="0.25">
      <c r="A715" s="20">
        <v>0.73684210526315796</v>
      </c>
      <c r="B715" s="20">
        <v>0.99671052631578905</v>
      </c>
      <c r="C715" s="20">
        <v>0.99342105263157898</v>
      </c>
      <c r="D715" s="20">
        <v>0.99671052631578905</v>
      </c>
      <c r="E715" s="41"/>
      <c r="F715" s="39">
        <v>2.4</v>
      </c>
      <c r="G715" s="27">
        <f t="shared" si="44"/>
        <v>0.99671052631578905</v>
      </c>
      <c r="H715" s="27">
        <f t="shared" si="45"/>
        <v>0.99342105263157898</v>
      </c>
      <c r="I715" s="27">
        <f t="shared" si="46"/>
        <v>0.99671052631578905</v>
      </c>
      <c r="J715" s="27">
        <f t="shared" si="47"/>
        <v>0.73684210526315796</v>
      </c>
      <c r="K715" s="105"/>
      <c r="L715" s="113"/>
      <c r="M715" s="106"/>
      <c r="N715" s="105"/>
      <c r="O715" s="134"/>
    </row>
    <row r="716" spans="1:15" ht="15" x14ac:dyDescent="0.25">
      <c r="A716" s="20">
        <v>0.84539473684210498</v>
      </c>
      <c r="B716" s="20">
        <v>0.99671052631578905</v>
      </c>
      <c r="C716" s="20">
        <v>0.99342105263157898</v>
      </c>
      <c r="D716" s="20">
        <v>1</v>
      </c>
      <c r="E716" s="41"/>
      <c r="F716" s="39">
        <v>2.5499999999999998</v>
      </c>
      <c r="G716" s="27">
        <f t="shared" si="44"/>
        <v>1</v>
      </c>
      <c r="H716" s="27">
        <f t="shared" si="45"/>
        <v>0.99342105263157898</v>
      </c>
      <c r="I716" s="27">
        <f t="shared" si="46"/>
        <v>0.99671052631578905</v>
      </c>
      <c r="J716" s="27">
        <f t="shared" si="47"/>
        <v>0.84539473684210498</v>
      </c>
      <c r="K716" s="105"/>
      <c r="L716" s="113"/>
      <c r="M716" s="106"/>
      <c r="N716" s="105"/>
      <c r="O716" s="134"/>
    </row>
    <row r="717" spans="1:15" ht="15" x14ac:dyDescent="0.25">
      <c r="A717" s="20">
        <v>0.91776315789473695</v>
      </c>
      <c r="B717" s="20">
        <v>0.99671052631578905</v>
      </c>
      <c r="C717" s="20">
        <v>0.99671052631578905</v>
      </c>
      <c r="D717" s="20">
        <v>0.99671052631578905</v>
      </c>
      <c r="E717" s="41"/>
      <c r="F717" s="39">
        <v>2.7</v>
      </c>
      <c r="G717" s="27">
        <f t="shared" si="44"/>
        <v>0.99671052631578905</v>
      </c>
      <c r="H717" s="27">
        <f t="shared" si="45"/>
        <v>0.99671052631578905</v>
      </c>
      <c r="I717" s="27">
        <f t="shared" si="46"/>
        <v>0.99671052631578905</v>
      </c>
      <c r="J717" s="27">
        <f t="shared" si="47"/>
        <v>0.91776315789473695</v>
      </c>
      <c r="K717" s="105"/>
      <c r="L717" s="113"/>
      <c r="M717" s="106"/>
      <c r="N717" s="105"/>
      <c r="O717" s="134"/>
    </row>
    <row r="718" spans="1:15" ht="15" x14ac:dyDescent="0.25">
      <c r="A718" s="20">
        <v>0.95723684210526305</v>
      </c>
      <c r="B718" s="20">
        <v>1</v>
      </c>
      <c r="C718" s="20">
        <v>0.99342105263157898</v>
      </c>
      <c r="D718" s="20">
        <v>0.99671052631578905</v>
      </c>
      <c r="E718" s="41"/>
      <c r="F718" s="39">
        <v>2.85</v>
      </c>
      <c r="G718" s="27">
        <f t="shared" si="44"/>
        <v>0.99671052631578905</v>
      </c>
      <c r="H718" s="27">
        <f t="shared" si="45"/>
        <v>0.99342105263157898</v>
      </c>
      <c r="I718" s="27">
        <f t="shared" si="46"/>
        <v>1</v>
      </c>
      <c r="J718" s="27">
        <f t="shared" si="47"/>
        <v>0.95723684210526305</v>
      </c>
      <c r="K718" s="105"/>
      <c r="L718" s="113"/>
      <c r="M718" s="106"/>
      <c r="N718" s="105"/>
      <c r="O718" s="134"/>
    </row>
    <row r="719" spans="1:15" ht="15" x14ac:dyDescent="0.25">
      <c r="A719" s="50">
        <v>0.97697368421052599</v>
      </c>
      <c r="B719" s="50">
        <v>1</v>
      </c>
      <c r="C719" s="50">
        <v>0.99342105263157898</v>
      </c>
      <c r="D719" s="50">
        <v>1</v>
      </c>
      <c r="E719" s="49"/>
      <c r="F719" s="39">
        <v>3</v>
      </c>
      <c r="G719" s="27">
        <f t="shared" si="44"/>
        <v>1</v>
      </c>
      <c r="H719" s="27">
        <f t="shared" si="45"/>
        <v>0.99342105263157898</v>
      </c>
      <c r="I719" s="27">
        <f t="shared" si="46"/>
        <v>1</v>
      </c>
      <c r="J719" s="27">
        <f t="shared" si="47"/>
        <v>0.97697368421052599</v>
      </c>
      <c r="K719" s="105"/>
      <c r="L719" s="113"/>
      <c r="M719" s="106"/>
      <c r="N719" s="105"/>
      <c r="O719" s="134"/>
    </row>
    <row r="720" spans="1:15" ht="14.45" customHeight="1" x14ac:dyDescent="0.25">
      <c r="A720" s="20">
        <v>1.30718954248366E-2</v>
      </c>
      <c r="B720" s="20">
        <v>1.6339869281045801E-2</v>
      </c>
      <c r="C720" s="20">
        <v>1.30718954248366E-2</v>
      </c>
      <c r="D720" s="20">
        <v>3.5947712418300699E-2</v>
      </c>
      <c r="E720" s="41"/>
      <c r="F720" s="39">
        <v>0.15</v>
      </c>
      <c r="G720" s="27">
        <f t="shared" si="44"/>
        <v>3.5947712418300699E-2</v>
      </c>
      <c r="H720" s="27">
        <f t="shared" si="45"/>
        <v>1.30718954248366E-2</v>
      </c>
      <c r="I720" s="27">
        <f t="shared" si="46"/>
        <v>1.6339869281045801E-2</v>
      </c>
      <c r="J720" s="27">
        <f t="shared" si="47"/>
        <v>1.30718954248366E-2</v>
      </c>
      <c r="K720" s="115" t="s">
        <v>175</v>
      </c>
      <c r="L720" s="113"/>
      <c r="M720" s="106"/>
      <c r="N720" s="105"/>
      <c r="O720" s="97" t="s">
        <v>210</v>
      </c>
    </row>
    <row r="721" spans="1:15" ht="15" x14ac:dyDescent="0.25">
      <c r="A721" s="20">
        <v>1.6339869281045801E-2</v>
      </c>
      <c r="B721" s="20">
        <v>1.30718954248366E-2</v>
      </c>
      <c r="C721" s="20">
        <v>0.17320261437908499</v>
      </c>
      <c r="D721" s="20">
        <v>0.94444444444444398</v>
      </c>
      <c r="E721" s="41"/>
      <c r="F721" s="39">
        <v>0.3</v>
      </c>
      <c r="G721" s="27">
        <f t="shared" si="44"/>
        <v>0.94444444444444398</v>
      </c>
      <c r="H721" s="27">
        <f t="shared" si="45"/>
        <v>0.17320261437908499</v>
      </c>
      <c r="I721" s="27">
        <f t="shared" si="46"/>
        <v>1.30718954248366E-2</v>
      </c>
      <c r="J721" s="27">
        <f t="shared" si="47"/>
        <v>1.6339869281045801E-2</v>
      </c>
      <c r="K721" s="105"/>
      <c r="L721" s="113"/>
      <c r="M721" s="106"/>
      <c r="N721" s="105"/>
      <c r="O721" s="97"/>
    </row>
    <row r="722" spans="1:15" ht="15" x14ac:dyDescent="0.25">
      <c r="A722" s="20">
        <v>1.6339869281045801E-2</v>
      </c>
      <c r="B722" s="20">
        <v>1.30718954248366E-2</v>
      </c>
      <c r="C722" s="20">
        <v>0.90522875816993498</v>
      </c>
      <c r="D722" s="20">
        <v>0.99673202614379097</v>
      </c>
      <c r="E722" s="41"/>
      <c r="F722" s="39">
        <v>0.45</v>
      </c>
      <c r="G722" s="27">
        <f t="shared" si="44"/>
        <v>0.99673202614379097</v>
      </c>
      <c r="H722" s="27">
        <f t="shared" si="45"/>
        <v>0.90522875816993498</v>
      </c>
      <c r="I722" s="27">
        <f t="shared" si="46"/>
        <v>1.30718954248366E-2</v>
      </c>
      <c r="J722" s="27">
        <f t="shared" si="47"/>
        <v>1.6339869281045801E-2</v>
      </c>
      <c r="K722" s="105"/>
      <c r="L722" s="113"/>
      <c r="M722" s="106"/>
      <c r="N722" s="105"/>
      <c r="O722" s="97"/>
    </row>
    <row r="723" spans="1:15" ht="15" x14ac:dyDescent="0.25">
      <c r="A723" s="20">
        <v>1.30718954248366E-2</v>
      </c>
      <c r="B723" s="20">
        <v>1.6339869281045801E-2</v>
      </c>
      <c r="C723" s="20">
        <v>0.99346405228758194</v>
      </c>
      <c r="D723" s="20">
        <v>0.99673202614379097</v>
      </c>
      <c r="E723" s="41"/>
      <c r="F723" s="39">
        <v>0.6</v>
      </c>
      <c r="G723" s="27">
        <f t="shared" si="44"/>
        <v>0.99673202614379097</v>
      </c>
      <c r="H723" s="27">
        <f t="shared" si="45"/>
        <v>0.99346405228758194</v>
      </c>
      <c r="I723" s="27">
        <f t="shared" si="46"/>
        <v>1.6339869281045801E-2</v>
      </c>
      <c r="J723" s="27">
        <f t="shared" si="47"/>
        <v>1.30718954248366E-2</v>
      </c>
      <c r="K723" s="105"/>
      <c r="L723" s="113"/>
      <c r="M723" s="106"/>
      <c r="N723" s="105"/>
      <c r="O723" s="97"/>
    </row>
    <row r="724" spans="1:15" ht="15" x14ac:dyDescent="0.25">
      <c r="A724" s="20">
        <v>1.30718954248366E-2</v>
      </c>
      <c r="B724" s="20">
        <v>0.15686274509803899</v>
      </c>
      <c r="C724" s="20">
        <v>0.99673202614379097</v>
      </c>
      <c r="D724" s="20">
        <v>0.99346405228758194</v>
      </c>
      <c r="E724" s="41"/>
      <c r="F724" s="39">
        <v>0.75</v>
      </c>
      <c r="G724" s="27">
        <f t="shared" si="44"/>
        <v>0.99346405228758194</v>
      </c>
      <c r="H724" s="27">
        <f t="shared" si="45"/>
        <v>0.99673202614379097</v>
      </c>
      <c r="I724" s="27">
        <f t="shared" si="46"/>
        <v>0.15686274509803899</v>
      </c>
      <c r="J724" s="27">
        <f t="shared" si="47"/>
        <v>1.30718954248366E-2</v>
      </c>
      <c r="K724" s="105"/>
      <c r="L724" s="113"/>
      <c r="M724" s="106"/>
      <c r="N724" s="105"/>
      <c r="O724" s="97"/>
    </row>
    <row r="725" spans="1:15" ht="15" x14ac:dyDescent="0.25">
      <c r="A725" s="20">
        <v>1.30718954248366E-2</v>
      </c>
      <c r="B725" s="20">
        <v>0.51633986928104603</v>
      </c>
      <c r="C725" s="20">
        <v>0.99673202614379097</v>
      </c>
      <c r="D725" s="20">
        <v>0.99346405228758194</v>
      </c>
      <c r="E725" s="41"/>
      <c r="F725" s="39">
        <v>0.9</v>
      </c>
      <c r="G725" s="27">
        <f t="shared" si="44"/>
        <v>0.99346405228758194</v>
      </c>
      <c r="H725" s="27">
        <f t="shared" si="45"/>
        <v>0.99673202614379097</v>
      </c>
      <c r="I725" s="27">
        <f t="shared" si="46"/>
        <v>0.51633986928104603</v>
      </c>
      <c r="J725" s="27">
        <f t="shared" si="47"/>
        <v>1.30718954248366E-2</v>
      </c>
      <c r="K725" s="105"/>
      <c r="L725" s="113"/>
      <c r="M725" s="106"/>
      <c r="N725" s="105"/>
      <c r="O725" s="97"/>
    </row>
    <row r="726" spans="1:15" ht="15" x14ac:dyDescent="0.25">
      <c r="A726" s="20">
        <v>9.8039215686274508E-3</v>
      </c>
      <c r="B726" s="20">
        <v>0.85947712418300704</v>
      </c>
      <c r="C726" s="20">
        <v>0.99673202614379097</v>
      </c>
      <c r="D726" s="20">
        <v>0.99673202614379097</v>
      </c>
      <c r="E726" s="41"/>
      <c r="F726" s="39">
        <v>1.05</v>
      </c>
      <c r="G726" s="27">
        <f t="shared" si="44"/>
        <v>0.99673202614379097</v>
      </c>
      <c r="H726" s="27">
        <f t="shared" si="45"/>
        <v>0.99673202614379097</v>
      </c>
      <c r="I726" s="27">
        <f t="shared" si="46"/>
        <v>0.85947712418300704</v>
      </c>
      <c r="J726" s="27">
        <f t="shared" si="47"/>
        <v>9.8039215686274508E-3</v>
      </c>
      <c r="K726" s="105"/>
      <c r="L726" s="113"/>
      <c r="M726" s="106"/>
      <c r="N726" s="105"/>
      <c r="O726" s="97"/>
    </row>
    <row r="727" spans="1:15" ht="15" x14ac:dyDescent="0.25">
      <c r="A727" s="20">
        <v>9.8039215686274508E-3</v>
      </c>
      <c r="B727" s="20">
        <v>0.97058823529411797</v>
      </c>
      <c r="C727" s="20">
        <v>0.99673202614379097</v>
      </c>
      <c r="D727" s="20">
        <v>1</v>
      </c>
      <c r="E727" s="41"/>
      <c r="F727" s="39">
        <v>1.2</v>
      </c>
      <c r="G727" s="27">
        <f t="shared" si="44"/>
        <v>1</v>
      </c>
      <c r="H727" s="27">
        <f t="shared" si="45"/>
        <v>0.99673202614379097</v>
      </c>
      <c r="I727" s="27">
        <f t="shared" si="46"/>
        <v>0.97058823529411797</v>
      </c>
      <c r="J727" s="27">
        <f t="shared" si="47"/>
        <v>9.8039215686274508E-3</v>
      </c>
      <c r="K727" s="105"/>
      <c r="L727" s="113"/>
      <c r="M727" s="106"/>
      <c r="N727" s="105"/>
      <c r="O727" s="97"/>
    </row>
    <row r="728" spans="1:15" ht="15" x14ac:dyDescent="0.25">
      <c r="A728" s="20">
        <v>4.2483660130718998E-2</v>
      </c>
      <c r="B728" s="20">
        <v>0.99346405228758194</v>
      </c>
      <c r="C728" s="20">
        <v>0.99673202614379097</v>
      </c>
      <c r="D728" s="20">
        <v>0.99673202614379097</v>
      </c>
      <c r="E728" s="41"/>
      <c r="F728" s="39">
        <v>1.35</v>
      </c>
      <c r="G728" s="27">
        <f t="shared" si="44"/>
        <v>0.99673202614379097</v>
      </c>
      <c r="H728" s="27">
        <f t="shared" si="45"/>
        <v>0.99673202614379097</v>
      </c>
      <c r="I728" s="27">
        <f t="shared" si="46"/>
        <v>0.99346405228758194</v>
      </c>
      <c r="J728" s="27">
        <f t="shared" si="47"/>
        <v>4.2483660130718998E-2</v>
      </c>
      <c r="K728" s="105"/>
      <c r="L728" s="113"/>
      <c r="M728" s="106"/>
      <c r="N728" s="105"/>
      <c r="O728" s="97"/>
    </row>
    <row r="729" spans="1:15" ht="15" x14ac:dyDescent="0.25">
      <c r="A729" s="20">
        <v>0.14052287581699299</v>
      </c>
      <c r="B729" s="20">
        <v>0.99346405228758194</v>
      </c>
      <c r="C729" s="20">
        <v>0.99673202614379097</v>
      </c>
      <c r="D729" s="20">
        <v>1</v>
      </c>
      <c r="E729" s="41"/>
      <c r="F729" s="39">
        <v>1.5</v>
      </c>
      <c r="G729" s="27">
        <f t="shared" si="44"/>
        <v>1</v>
      </c>
      <c r="H729" s="27">
        <f t="shared" si="45"/>
        <v>0.99673202614379097</v>
      </c>
      <c r="I729" s="27">
        <f t="shared" si="46"/>
        <v>0.99346405228758194</v>
      </c>
      <c r="J729" s="27">
        <f t="shared" si="47"/>
        <v>0.14052287581699299</v>
      </c>
      <c r="K729" s="105"/>
      <c r="L729" s="113"/>
      <c r="M729" s="106"/>
      <c r="N729" s="105"/>
      <c r="O729" s="97"/>
    </row>
    <row r="730" spans="1:15" ht="15" x14ac:dyDescent="0.25">
      <c r="A730" s="20">
        <v>0.31045751633986901</v>
      </c>
      <c r="B730" s="20">
        <v>0.99673202614379097</v>
      </c>
      <c r="C730" s="20">
        <v>0.99673202614379097</v>
      </c>
      <c r="D730" s="20">
        <v>1</v>
      </c>
      <c r="E730" s="41"/>
      <c r="F730" s="39">
        <v>1.65</v>
      </c>
      <c r="G730" s="27">
        <f t="shared" si="44"/>
        <v>1</v>
      </c>
      <c r="H730" s="27">
        <f t="shared" si="45"/>
        <v>0.99673202614379097</v>
      </c>
      <c r="I730" s="27">
        <f t="shared" si="46"/>
        <v>0.99673202614379097</v>
      </c>
      <c r="J730" s="27">
        <f t="shared" si="47"/>
        <v>0.31045751633986901</v>
      </c>
      <c r="K730" s="105"/>
      <c r="L730" s="113"/>
      <c r="M730" s="106"/>
      <c r="N730" s="105"/>
      <c r="O730" s="97"/>
    </row>
    <row r="731" spans="1:15" ht="15" x14ac:dyDescent="0.25">
      <c r="A731" s="20">
        <v>0.52287581699346397</v>
      </c>
      <c r="B731" s="20">
        <v>0.99673202614379097</v>
      </c>
      <c r="C731" s="20">
        <v>0.99673202614379097</v>
      </c>
      <c r="D731" s="20">
        <v>1</v>
      </c>
      <c r="E731" s="41"/>
      <c r="F731" s="39">
        <v>1.8</v>
      </c>
      <c r="G731" s="27">
        <f t="shared" si="44"/>
        <v>1</v>
      </c>
      <c r="H731" s="27">
        <f t="shared" si="45"/>
        <v>0.99673202614379097</v>
      </c>
      <c r="I731" s="27">
        <f t="shared" si="46"/>
        <v>0.99673202614379097</v>
      </c>
      <c r="J731" s="27">
        <f t="shared" si="47"/>
        <v>0.52287581699346397</v>
      </c>
      <c r="K731" s="105"/>
      <c r="L731" s="113"/>
      <c r="M731" s="106"/>
      <c r="N731" s="105"/>
      <c r="O731" s="97"/>
    </row>
    <row r="732" spans="1:15" ht="15" x14ac:dyDescent="0.25">
      <c r="A732" s="20">
        <v>0.71568627450980404</v>
      </c>
      <c r="B732" s="20">
        <v>0.99673202614379097</v>
      </c>
      <c r="C732" s="20">
        <v>0.99673202614379097</v>
      </c>
      <c r="D732" s="20">
        <v>0.99673202614379097</v>
      </c>
      <c r="E732" s="41"/>
      <c r="F732" s="39">
        <v>1.95</v>
      </c>
      <c r="G732" s="27">
        <f t="shared" si="44"/>
        <v>0.99673202614379097</v>
      </c>
      <c r="H732" s="27">
        <f t="shared" si="45"/>
        <v>0.99673202614379097</v>
      </c>
      <c r="I732" s="27">
        <f t="shared" si="46"/>
        <v>0.99673202614379097</v>
      </c>
      <c r="J732" s="27">
        <f t="shared" si="47"/>
        <v>0.71568627450980404</v>
      </c>
      <c r="K732" s="105"/>
      <c r="L732" s="113"/>
      <c r="M732" s="106"/>
      <c r="N732" s="105"/>
      <c r="O732" s="97"/>
    </row>
    <row r="733" spans="1:15" ht="15" x14ac:dyDescent="0.25">
      <c r="A733" s="20">
        <v>0.85294117647058798</v>
      </c>
      <c r="B733" s="20">
        <v>0.99673202614379097</v>
      </c>
      <c r="C733" s="20">
        <v>0.99673202614379097</v>
      </c>
      <c r="D733" s="20">
        <v>1</v>
      </c>
      <c r="E733" s="41"/>
      <c r="F733" s="39">
        <v>2.1</v>
      </c>
      <c r="G733" s="27">
        <f t="shared" si="44"/>
        <v>1</v>
      </c>
      <c r="H733" s="27">
        <f t="shared" si="45"/>
        <v>0.99673202614379097</v>
      </c>
      <c r="I733" s="27">
        <f t="shared" si="46"/>
        <v>0.99673202614379097</v>
      </c>
      <c r="J733" s="27">
        <f t="shared" si="47"/>
        <v>0.85294117647058798</v>
      </c>
      <c r="K733" s="105"/>
      <c r="L733" s="113"/>
      <c r="M733" s="106"/>
      <c r="N733" s="105"/>
      <c r="O733" s="97"/>
    </row>
    <row r="734" spans="1:15" ht="15" x14ac:dyDescent="0.25">
      <c r="A734" s="20">
        <v>0.92810457516339895</v>
      </c>
      <c r="B734" s="20">
        <v>0.99673202614379097</v>
      </c>
      <c r="C734" s="20">
        <v>0.99673202614379097</v>
      </c>
      <c r="D734" s="20">
        <v>1</v>
      </c>
      <c r="E734" s="41"/>
      <c r="F734" s="39">
        <v>2.25</v>
      </c>
      <c r="G734" s="27">
        <f t="shared" si="44"/>
        <v>1</v>
      </c>
      <c r="H734" s="27">
        <f t="shared" si="45"/>
        <v>0.99673202614379097</v>
      </c>
      <c r="I734" s="27">
        <f t="shared" si="46"/>
        <v>0.99673202614379097</v>
      </c>
      <c r="J734" s="27">
        <f t="shared" si="47"/>
        <v>0.92810457516339895</v>
      </c>
      <c r="K734" s="105"/>
      <c r="L734" s="113"/>
      <c r="M734" s="106"/>
      <c r="N734" s="105"/>
      <c r="O734" s="97"/>
    </row>
    <row r="735" spans="1:15" ht="15" x14ac:dyDescent="0.25">
      <c r="A735" s="20">
        <v>0.96732026143790895</v>
      </c>
      <c r="B735" s="20">
        <v>0.99346405228758194</v>
      </c>
      <c r="C735" s="20">
        <v>0.99673202614379097</v>
      </c>
      <c r="D735" s="20">
        <v>1</v>
      </c>
      <c r="E735" s="41"/>
      <c r="F735" s="39">
        <v>2.4</v>
      </c>
      <c r="G735" s="27">
        <f t="shared" si="44"/>
        <v>1</v>
      </c>
      <c r="H735" s="27">
        <f t="shared" si="45"/>
        <v>0.99673202614379097</v>
      </c>
      <c r="I735" s="27">
        <f t="shared" si="46"/>
        <v>0.99346405228758194</v>
      </c>
      <c r="J735" s="27">
        <f t="shared" si="47"/>
        <v>0.96732026143790895</v>
      </c>
      <c r="K735" s="105"/>
      <c r="L735" s="113"/>
      <c r="M735" s="106"/>
      <c r="N735" s="105"/>
      <c r="O735" s="97"/>
    </row>
    <row r="736" spans="1:15" ht="15" x14ac:dyDescent="0.25">
      <c r="A736" s="20">
        <v>0.98366013071895397</v>
      </c>
      <c r="B736" s="20">
        <v>0.99673202614379097</v>
      </c>
      <c r="C736" s="20">
        <v>0.99673202614379097</v>
      </c>
      <c r="D736" s="20">
        <v>1</v>
      </c>
      <c r="E736" s="41"/>
      <c r="F736" s="39">
        <v>2.5499999999999998</v>
      </c>
      <c r="G736" s="27">
        <f t="shared" si="44"/>
        <v>1</v>
      </c>
      <c r="H736" s="27">
        <f t="shared" si="45"/>
        <v>0.99673202614379097</v>
      </c>
      <c r="I736" s="27">
        <f t="shared" si="46"/>
        <v>0.99673202614379097</v>
      </c>
      <c r="J736" s="27">
        <f t="shared" si="47"/>
        <v>0.98366013071895397</v>
      </c>
      <c r="K736" s="105"/>
      <c r="L736" s="113"/>
      <c r="M736" s="106"/>
      <c r="N736" s="105"/>
      <c r="O736" s="97"/>
    </row>
    <row r="737" spans="1:15" ht="15" x14ac:dyDescent="0.25">
      <c r="A737" s="20">
        <v>0.99019607843137303</v>
      </c>
      <c r="B737" s="20">
        <v>0.99673202614379097</v>
      </c>
      <c r="C737" s="20">
        <v>1</v>
      </c>
      <c r="D737" s="20">
        <v>1</v>
      </c>
      <c r="E737" s="41"/>
      <c r="F737" s="39">
        <v>2.7</v>
      </c>
      <c r="G737" s="27">
        <f t="shared" si="44"/>
        <v>1</v>
      </c>
      <c r="H737" s="27">
        <f t="shared" si="45"/>
        <v>1</v>
      </c>
      <c r="I737" s="27">
        <f t="shared" si="46"/>
        <v>0.99673202614379097</v>
      </c>
      <c r="J737" s="27">
        <f t="shared" si="47"/>
        <v>0.99019607843137303</v>
      </c>
      <c r="K737" s="105"/>
      <c r="L737" s="113"/>
      <c r="M737" s="106"/>
      <c r="N737" s="105"/>
      <c r="O737" s="97"/>
    </row>
    <row r="738" spans="1:15" ht="15" x14ac:dyDescent="0.25">
      <c r="A738" s="20">
        <v>0.99673202614379097</v>
      </c>
      <c r="B738" s="20">
        <v>0.99673202614379097</v>
      </c>
      <c r="C738" s="20">
        <v>1</v>
      </c>
      <c r="D738" s="20">
        <v>1</v>
      </c>
      <c r="E738" s="41"/>
      <c r="F738" s="39">
        <v>2.85</v>
      </c>
      <c r="G738" s="27">
        <f t="shared" si="44"/>
        <v>1</v>
      </c>
      <c r="H738" s="27">
        <f t="shared" si="45"/>
        <v>1</v>
      </c>
      <c r="I738" s="27">
        <f t="shared" si="46"/>
        <v>0.99673202614379097</v>
      </c>
      <c r="J738" s="27">
        <f t="shared" si="47"/>
        <v>0.99673202614379097</v>
      </c>
      <c r="K738" s="105"/>
      <c r="L738" s="113"/>
      <c r="M738" s="106"/>
      <c r="N738" s="105"/>
      <c r="O738" s="97"/>
    </row>
    <row r="739" spans="1:15" ht="15" x14ac:dyDescent="0.25">
      <c r="A739" s="50">
        <v>1</v>
      </c>
      <c r="B739" s="50">
        <v>0.99346405228758194</v>
      </c>
      <c r="C739" s="50">
        <v>1</v>
      </c>
      <c r="D739" s="50">
        <v>0.99673202614379097</v>
      </c>
      <c r="E739" s="49"/>
      <c r="F739" s="39">
        <v>3</v>
      </c>
      <c r="G739" s="27">
        <f t="shared" si="44"/>
        <v>0.99673202614379097</v>
      </c>
      <c r="H739" s="27">
        <f t="shared" si="45"/>
        <v>1</v>
      </c>
      <c r="I739" s="27">
        <f t="shared" si="46"/>
        <v>0.99346405228758194</v>
      </c>
      <c r="J739" s="27">
        <f t="shared" si="47"/>
        <v>1</v>
      </c>
      <c r="K739" s="105"/>
      <c r="L739" s="113"/>
      <c r="M739" s="106"/>
      <c r="N739" s="105"/>
      <c r="O739" s="97"/>
    </row>
    <row r="740" spans="1:15" ht="14.45" customHeight="1" x14ac:dyDescent="0.25">
      <c r="A740" s="20">
        <v>9.8039215686274508E-3</v>
      </c>
      <c r="B740" s="20">
        <v>9.8039215686274508E-3</v>
      </c>
      <c r="C740" s="20">
        <v>9.8039215686274508E-3</v>
      </c>
      <c r="D740" s="20">
        <v>1.30718954248366E-2</v>
      </c>
      <c r="E740" s="41"/>
      <c r="F740" s="39">
        <v>0.15</v>
      </c>
      <c r="G740" s="27">
        <f t="shared" si="44"/>
        <v>1.30718954248366E-2</v>
      </c>
      <c r="H740" s="27">
        <f t="shared" si="45"/>
        <v>9.8039215686274508E-3</v>
      </c>
      <c r="I740" s="27">
        <f t="shared" si="46"/>
        <v>9.8039215686274508E-3</v>
      </c>
      <c r="J740" s="27">
        <f t="shared" si="47"/>
        <v>9.8039215686274508E-3</v>
      </c>
      <c r="K740" s="115" t="s">
        <v>176</v>
      </c>
      <c r="L740" s="113"/>
      <c r="M740" s="106"/>
      <c r="N740" s="105"/>
      <c r="O740" s="97" t="s">
        <v>210</v>
      </c>
    </row>
    <row r="741" spans="1:15" ht="15" x14ac:dyDescent="0.25">
      <c r="A741" s="20">
        <v>1.30718954248366E-2</v>
      </c>
      <c r="B741" s="20">
        <v>9.8039215686274508E-3</v>
      </c>
      <c r="C741" s="20">
        <v>2.2875816993464099E-2</v>
      </c>
      <c r="D741" s="20">
        <v>0.58496732026143805</v>
      </c>
      <c r="E741" s="41"/>
      <c r="F741" s="39">
        <v>0.3</v>
      </c>
      <c r="G741" s="27">
        <f t="shared" si="44"/>
        <v>0.58496732026143805</v>
      </c>
      <c r="H741" s="27">
        <f t="shared" si="45"/>
        <v>2.2875816993464099E-2</v>
      </c>
      <c r="I741" s="27">
        <f t="shared" si="46"/>
        <v>9.8039215686274508E-3</v>
      </c>
      <c r="J741" s="27">
        <f t="shared" si="47"/>
        <v>1.30718954248366E-2</v>
      </c>
      <c r="K741" s="105"/>
      <c r="L741" s="113"/>
      <c r="M741" s="106"/>
      <c r="N741" s="105"/>
      <c r="O741" s="97"/>
    </row>
    <row r="742" spans="1:15" ht="15" x14ac:dyDescent="0.25">
      <c r="A742" s="20">
        <v>1.30718954248366E-2</v>
      </c>
      <c r="B742" s="20">
        <v>9.8039215686274508E-3</v>
      </c>
      <c r="C742" s="20">
        <v>0.43790849673202598</v>
      </c>
      <c r="D742" s="20">
        <v>0.99673202614379097</v>
      </c>
      <c r="E742" s="41"/>
      <c r="F742" s="39">
        <v>0.45</v>
      </c>
      <c r="G742" s="27">
        <f t="shared" si="44"/>
        <v>0.99673202614379097</v>
      </c>
      <c r="H742" s="27">
        <f t="shared" si="45"/>
        <v>0.43790849673202598</v>
      </c>
      <c r="I742" s="27">
        <f t="shared" si="46"/>
        <v>9.8039215686274508E-3</v>
      </c>
      <c r="J742" s="27">
        <f t="shared" si="47"/>
        <v>1.30718954248366E-2</v>
      </c>
      <c r="K742" s="105"/>
      <c r="L742" s="113"/>
      <c r="M742" s="106"/>
      <c r="N742" s="105"/>
      <c r="O742" s="97"/>
    </row>
    <row r="743" spans="1:15" ht="15" x14ac:dyDescent="0.25">
      <c r="A743" s="20">
        <v>1.30718954248366E-2</v>
      </c>
      <c r="B743" s="20">
        <v>9.8039215686274508E-3</v>
      </c>
      <c r="C743" s="20">
        <v>0.94117647058823495</v>
      </c>
      <c r="D743" s="20">
        <v>1</v>
      </c>
      <c r="E743" s="41"/>
      <c r="F743" s="39">
        <v>0.6</v>
      </c>
      <c r="G743" s="27">
        <f t="shared" si="44"/>
        <v>1</v>
      </c>
      <c r="H743" s="27">
        <f t="shared" si="45"/>
        <v>0.94117647058823495</v>
      </c>
      <c r="I743" s="27">
        <f t="shared" si="46"/>
        <v>9.8039215686274508E-3</v>
      </c>
      <c r="J743" s="27">
        <f t="shared" si="47"/>
        <v>1.30718954248366E-2</v>
      </c>
      <c r="K743" s="105"/>
      <c r="L743" s="113"/>
      <c r="M743" s="106"/>
      <c r="N743" s="105"/>
      <c r="O743" s="97"/>
    </row>
    <row r="744" spans="1:15" ht="15" x14ac:dyDescent="0.25">
      <c r="A744" s="20">
        <v>1.30718954248366E-2</v>
      </c>
      <c r="B744" s="20">
        <v>9.8039215686274508E-3</v>
      </c>
      <c r="C744" s="20">
        <v>0.99346405228758194</v>
      </c>
      <c r="D744" s="20">
        <v>0.99673202614379097</v>
      </c>
      <c r="E744" s="41"/>
      <c r="F744" s="39">
        <v>0.75</v>
      </c>
      <c r="G744" s="27">
        <f t="shared" si="44"/>
        <v>0.99673202614379097</v>
      </c>
      <c r="H744" s="27">
        <f t="shared" si="45"/>
        <v>0.99346405228758194</v>
      </c>
      <c r="I744" s="27">
        <f t="shared" si="46"/>
        <v>9.8039215686274508E-3</v>
      </c>
      <c r="J744" s="27">
        <f t="shared" si="47"/>
        <v>1.30718954248366E-2</v>
      </c>
      <c r="K744" s="105"/>
      <c r="L744" s="113"/>
      <c r="M744" s="106"/>
      <c r="N744" s="105"/>
      <c r="O744" s="97"/>
    </row>
    <row r="745" spans="1:15" ht="15" x14ac:dyDescent="0.25">
      <c r="A745" s="20">
        <v>1.30718954248366E-2</v>
      </c>
      <c r="B745" s="20">
        <v>6.8627450980392204E-2</v>
      </c>
      <c r="C745" s="20">
        <v>0.99346405228758194</v>
      </c>
      <c r="D745" s="20">
        <v>1</v>
      </c>
      <c r="E745" s="41"/>
      <c r="F745" s="39">
        <v>0.9</v>
      </c>
      <c r="G745" s="27">
        <f t="shared" si="44"/>
        <v>1</v>
      </c>
      <c r="H745" s="27">
        <f t="shared" si="45"/>
        <v>0.99346405228758194</v>
      </c>
      <c r="I745" s="27">
        <f t="shared" si="46"/>
        <v>6.8627450980392204E-2</v>
      </c>
      <c r="J745" s="27">
        <f t="shared" si="47"/>
        <v>1.30718954248366E-2</v>
      </c>
      <c r="K745" s="105"/>
      <c r="L745" s="113"/>
      <c r="M745" s="106"/>
      <c r="N745" s="105"/>
      <c r="O745" s="97"/>
    </row>
    <row r="746" spans="1:15" ht="15" x14ac:dyDescent="0.25">
      <c r="A746" s="20">
        <v>1.30718954248366E-2</v>
      </c>
      <c r="B746" s="20">
        <v>0.29738562091503301</v>
      </c>
      <c r="C746" s="20">
        <v>0.99673202614379097</v>
      </c>
      <c r="D746" s="20">
        <v>1</v>
      </c>
      <c r="E746" s="41"/>
      <c r="F746" s="39">
        <v>1.05</v>
      </c>
      <c r="G746" s="27">
        <f t="shared" si="44"/>
        <v>1</v>
      </c>
      <c r="H746" s="27">
        <f t="shared" si="45"/>
        <v>0.99673202614379097</v>
      </c>
      <c r="I746" s="27">
        <f t="shared" si="46"/>
        <v>0.29738562091503301</v>
      </c>
      <c r="J746" s="27">
        <f t="shared" si="47"/>
        <v>1.30718954248366E-2</v>
      </c>
      <c r="K746" s="105"/>
      <c r="L746" s="113"/>
      <c r="M746" s="106"/>
      <c r="N746" s="105"/>
      <c r="O746" s="97"/>
    </row>
    <row r="747" spans="1:15" ht="15" x14ac:dyDescent="0.25">
      <c r="A747" s="20">
        <v>1.30718954248366E-2</v>
      </c>
      <c r="B747" s="20">
        <v>0.61111111111111105</v>
      </c>
      <c r="C747" s="20">
        <v>0.99346405228758194</v>
      </c>
      <c r="D747" s="20">
        <v>1</v>
      </c>
      <c r="E747" s="41"/>
      <c r="F747" s="39">
        <v>1.2</v>
      </c>
      <c r="G747" s="27">
        <f t="shared" si="44"/>
        <v>1</v>
      </c>
      <c r="H747" s="27">
        <f t="shared" si="45"/>
        <v>0.99346405228758194</v>
      </c>
      <c r="I747" s="27">
        <f t="shared" si="46"/>
        <v>0.61111111111111105</v>
      </c>
      <c r="J747" s="27">
        <f t="shared" si="47"/>
        <v>1.30718954248366E-2</v>
      </c>
      <c r="K747" s="105"/>
      <c r="L747" s="113"/>
      <c r="M747" s="106"/>
      <c r="N747" s="105"/>
      <c r="O747" s="97"/>
    </row>
    <row r="748" spans="1:15" ht="15" x14ac:dyDescent="0.25">
      <c r="A748" s="20">
        <v>9.8039215686274508E-3</v>
      </c>
      <c r="B748" s="20">
        <v>0.85620915032679701</v>
      </c>
      <c r="C748" s="20">
        <v>0.99673202614379097</v>
      </c>
      <c r="D748" s="20">
        <v>1</v>
      </c>
      <c r="E748" s="41"/>
      <c r="F748" s="39">
        <v>1.35</v>
      </c>
      <c r="G748" s="27">
        <f t="shared" si="44"/>
        <v>1</v>
      </c>
      <c r="H748" s="27">
        <f t="shared" si="45"/>
        <v>0.99673202614379097</v>
      </c>
      <c r="I748" s="27">
        <f t="shared" si="46"/>
        <v>0.85620915032679701</v>
      </c>
      <c r="J748" s="27">
        <f t="shared" si="47"/>
        <v>9.8039215686274508E-3</v>
      </c>
      <c r="K748" s="105"/>
      <c r="L748" s="113"/>
      <c r="M748" s="106"/>
      <c r="N748" s="105"/>
      <c r="O748" s="97"/>
    </row>
    <row r="749" spans="1:15" ht="15" x14ac:dyDescent="0.25">
      <c r="A749" s="20">
        <v>9.8039215686274508E-3</v>
      </c>
      <c r="B749" s="20">
        <v>0.95424836601307195</v>
      </c>
      <c r="C749" s="20">
        <v>0.99346405228758194</v>
      </c>
      <c r="D749" s="20">
        <v>0.99673202614379097</v>
      </c>
      <c r="E749" s="41"/>
      <c r="F749" s="39">
        <v>1.5</v>
      </c>
      <c r="G749" s="27">
        <f t="shared" si="44"/>
        <v>0.99673202614379097</v>
      </c>
      <c r="H749" s="27">
        <f t="shared" si="45"/>
        <v>0.99346405228758194</v>
      </c>
      <c r="I749" s="27">
        <f t="shared" si="46"/>
        <v>0.95424836601307195</v>
      </c>
      <c r="J749" s="27">
        <f t="shared" si="47"/>
        <v>9.8039215686274508E-3</v>
      </c>
      <c r="K749" s="105"/>
      <c r="L749" s="113"/>
      <c r="M749" s="106"/>
      <c r="N749" s="105"/>
      <c r="O749" s="97"/>
    </row>
    <row r="750" spans="1:15" ht="15" x14ac:dyDescent="0.25">
      <c r="A750" s="20">
        <v>1.9607843137254902E-2</v>
      </c>
      <c r="B750" s="20">
        <v>0.99019607843137303</v>
      </c>
      <c r="C750" s="20">
        <v>0.99346405228758194</v>
      </c>
      <c r="D750" s="20">
        <v>1</v>
      </c>
      <c r="E750" s="41"/>
      <c r="F750" s="39">
        <v>1.65</v>
      </c>
      <c r="G750" s="27">
        <f t="shared" si="44"/>
        <v>1</v>
      </c>
      <c r="H750" s="27">
        <f t="shared" si="45"/>
        <v>0.99346405228758194</v>
      </c>
      <c r="I750" s="27">
        <f t="shared" si="46"/>
        <v>0.99019607843137303</v>
      </c>
      <c r="J750" s="27">
        <f t="shared" si="47"/>
        <v>1.9607843137254902E-2</v>
      </c>
      <c r="K750" s="105"/>
      <c r="L750" s="113"/>
      <c r="M750" s="106"/>
      <c r="N750" s="105"/>
      <c r="O750" s="97"/>
    </row>
    <row r="751" spans="1:15" ht="15" x14ac:dyDescent="0.25">
      <c r="A751" s="20">
        <v>5.5555555555555601E-2</v>
      </c>
      <c r="B751" s="20">
        <v>0.99346405228758194</v>
      </c>
      <c r="C751" s="20">
        <v>0.99673202614379097</v>
      </c>
      <c r="D751" s="20">
        <v>1</v>
      </c>
      <c r="E751" s="41"/>
      <c r="F751" s="39">
        <v>1.8</v>
      </c>
      <c r="G751" s="27">
        <f t="shared" si="44"/>
        <v>1</v>
      </c>
      <c r="H751" s="27">
        <f t="shared" si="45"/>
        <v>0.99673202614379097</v>
      </c>
      <c r="I751" s="27">
        <f t="shared" si="46"/>
        <v>0.99346405228758194</v>
      </c>
      <c r="J751" s="27">
        <f t="shared" si="47"/>
        <v>5.5555555555555601E-2</v>
      </c>
      <c r="K751" s="105"/>
      <c r="L751" s="113"/>
      <c r="M751" s="106"/>
      <c r="N751" s="105"/>
      <c r="O751" s="97"/>
    </row>
    <row r="752" spans="1:15" ht="15" x14ac:dyDescent="0.25">
      <c r="A752" s="20">
        <v>0.14379084967320299</v>
      </c>
      <c r="B752" s="20">
        <v>1</v>
      </c>
      <c r="C752" s="20">
        <v>0.99673202614379097</v>
      </c>
      <c r="D752" s="20">
        <v>1</v>
      </c>
      <c r="E752" s="41"/>
      <c r="F752" s="39">
        <v>1.95</v>
      </c>
      <c r="G752" s="27">
        <f t="shared" si="44"/>
        <v>1</v>
      </c>
      <c r="H752" s="27">
        <f t="shared" si="45"/>
        <v>0.99673202614379097</v>
      </c>
      <c r="I752" s="27">
        <f t="shared" si="46"/>
        <v>1</v>
      </c>
      <c r="J752" s="27">
        <f t="shared" si="47"/>
        <v>0.14379084967320299</v>
      </c>
      <c r="K752" s="105"/>
      <c r="L752" s="113"/>
      <c r="M752" s="106"/>
      <c r="N752" s="105"/>
      <c r="O752" s="97"/>
    </row>
    <row r="753" spans="1:15" ht="15" x14ac:dyDescent="0.25">
      <c r="A753" s="20">
        <v>0.26797385620914999</v>
      </c>
      <c r="B753" s="20">
        <v>0.99673202614379097</v>
      </c>
      <c r="C753" s="20">
        <v>0.99673202614379097</v>
      </c>
      <c r="D753" s="20">
        <v>1</v>
      </c>
      <c r="E753" s="41"/>
      <c r="F753" s="39">
        <v>2.1</v>
      </c>
      <c r="G753" s="27">
        <f t="shared" si="44"/>
        <v>1</v>
      </c>
      <c r="H753" s="27">
        <f t="shared" si="45"/>
        <v>0.99673202614379097</v>
      </c>
      <c r="I753" s="27">
        <f t="shared" si="46"/>
        <v>0.99673202614379097</v>
      </c>
      <c r="J753" s="27">
        <f t="shared" si="47"/>
        <v>0.26797385620914999</v>
      </c>
      <c r="K753" s="105"/>
      <c r="L753" s="113"/>
      <c r="M753" s="106"/>
      <c r="N753" s="105"/>
      <c r="O753" s="97"/>
    </row>
    <row r="754" spans="1:15" ht="15" x14ac:dyDescent="0.25">
      <c r="A754" s="20">
        <v>0.428104575163399</v>
      </c>
      <c r="B754" s="20">
        <v>0.99673202614379097</v>
      </c>
      <c r="C754" s="20">
        <v>0.99673202614379097</v>
      </c>
      <c r="D754" s="20">
        <v>1</v>
      </c>
      <c r="E754" s="41"/>
      <c r="F754" s="39">
        <v>2.25</v>
      </c>
      <c r="G754" s="27">
        <f t="shared" si="44"/>
        <v>1</v>
      </c>
      <c r="H754" s="27">
        <f t="shared" si="45"/>
        <v>0.99673202614379097</v>
      </c>
      <c r="I754" s="27">
        <f t="shared" si="46"/>
        <v>0.99673202614379097</v>
      </c>
      <c r="J754" s="27">
        <f t="shared" si="47"/>
        <v>0.428104575163399</v>
      </c>
      <c r="K754" s="105"/>
      <c r="L754" s="113"/>
      <c r="M754" s="106"/>
      <c r="N754" s="105"/>
      <c r="O754" s="97"/>
    </row>
    <row r="755" spans="1:15" ht="15" x14ac:dyDescent="0.25">
      <c r="A755" s="20">
        <v>0.591503267973856</v>
      </c>
      <c r="B755" s="20">
        <v>0.99673202614379097</v>
      </c>
      <c r="C755" s="20">
        <v>1</v>
      </c>
      <c r="D755" s="20">
        <v>0.99673202614379097</v>
      </c>
      <c r="E755" s="41"/>
      <c r="F755" s="39">
        <v>2.4</v>
      </c>
      <c r="G755" s="27">
        <f t="shared" si="44"/>
        <v>0.99673202614379097</v>
      </c>
      <c r="H755" s="27">
        <f t="shared" si="45"/>
        <v>1</v>
      </c>
      <c r="I755" s="27">
        <f t="shared" si="46"/>
        <v>0.99673202614379097</v>
      </c>
      <c r="J755" s="27">
        <f t="shared" si="47"/>
        <v>0.591503267973856</v>
      </c>
      <c r="K755" s="105"/>
      <c r="L755" s="113"/>
      <c r="M755" s="106"/>
      <c r="N755" s="105"/>
      <c r="O755" s="97"/>
    </row>
    <row r="756" spans="1:15" ht="15" x14ac:dyDescent="0.25">
      <c r="A756" s="20">
        <v>0.74509803921568596</v>
      </c>
      <c r="B756" s="20">
        <v>0.99673202614379097</v>
      </c>
      <c r="C756" s="20">
        <v>0.99673202614379097</v>
      </c>
      <c r="D756" s="20">
        <v>0.99673202614379097</v>
      </c>
      <c r="E756" s="41"/>
      <c r="F756" s="39">
        <v>2.5499999999999998</v>
      </c>
      <c r="G756" s="27">
        <f t="shared" si="44"/>
        <v>0.99673202614379097</v>
      </c>
      <c r="H756" s="27">
        <f t="shared" si="45"/>
        <v>0.99673202614379097</v>
      </c>
      <c r="I756" s="27">
        <f t="shared" si="46"/>
        <v>0.99673202614379097</v>
      </c>
      <c r="J756" s="27">
        <f t="shared" si="47"/>
        <v>0.74509803921568596</v>
      </c>
      <c r="K756" s="105"/>
      <c r="L756" s="113"/>
      <c r="M756" s="106"/>
      <c r="N756" s="105"/>
      <c r="O756" s="97"/>
    </row>
    <row r="757" spans="1:15" ht="15" x14ac:dyDescent="0.25">
      <c r="A757" s="20">
        <v>0.85294117647058798</v>
      </c>
      <c r="B757" s="20">
        <v>0.99673202614379097</v>
      </c>
      <c r="C757" s="20">
        <v>1</v>
      </c>
      <c r="D757" s="20">
        <v>0.99673202614379097</v>
      </c>
      <c r="E757" s="41"/>
      <c r="F757" s="39">
        <v>2.7</v>
      </c>
      <c r="G757" s="27">
        <f t="shared" si="44"/>
        <v>0.99673202614379097</v>
      </c>
      <c r="H757" s="27">
        <f t="shared" si="45"/>
        <v>1</v>
      </c>
      <c r="I757" s="27">
        <f t="shared" si="46"/>
        <v>0.99673202614379097</v>
      </c>
      <c r="J757" s="27">
        <f t="shared" si="47"/>
        <v>0.85294117647058798</v>
      </c>
      <c r="K757" s="105"/>
      <c r="L757" s="113"/>
      <c r="M757" s="106"/>
      <c r="N757" s="105"/>
      <c r="O757" s="97"/>
    </row>
    <row r="758" spans="1:15" ht="15" x14ac:dyDescent="0.25">
      <c r="A758" s="20">
        <v>0.90196078431372595</v>
      </c>
      <c r="B758" s="20">
        <v>0.99673202614379097</v>
      </c>
      <c r="C758" s="20">
        <v>1</v>
      </c>
      <c r="D758" s="20">
        <v>0.99673202614379097</v>
      </c>
      <c r="E758" s="41"/>
      <c r="F758" s="39">
        <v>2.85</v>
      </c>
      <c r="G758" s="27">
        <f t="shared" si="44"/>
        <v>0.99673202614379097</v>
      </c>
      <c r="H758" s="27">
        <f t="shared" si="45"/>
        <v>1</v>
      </c>
      <c r="I758" s="27">
        <f t="shared" si="46"/>
        <v>0.99673202614379097</v>
      </c>
      <c r="J758" s="27">
        <f t="shared" si="47"/>
        <v>0.90196078431372595</v>
      </c>
      <c r="K758" s="105"/>
      <c r="L758" s="113"/>
      <c r="M758" s="106"/>
      <c r="N758" s="105"/>
      <c r="O758" s="97"/>
    </row>
    <row r="759" spans="1:15" ht="15" x14ac:dyDescent="0.25">
      <c r="A759" s="50">
        <v>0.95098039215686303</v>
      </c>
      <c r="B759" s="50">
        <v>1</v>
      </c>
      <c r="C759" s="50">
        <v>1</v>
      </c>
      <c r="D759" s="50">
        <v>0.99673202614379097</v>
      </c>
      <c r="E759" s="49"/>
      <c r="F759" s="39">
        <v>3</v>
      </c>
      <c r="G759" s="27">
        <f t="shared" si="44"/>
        <v>0.99673202614379097</v>
      </c>
      <c r="H759" s="27">
        <f t="shared" si="45"/>
        <v>1</v>
      </c>
      <c r="I759" s="27">
        <f t="shared" si="46"/>
        <v>1</v>
      </c>
      <c r="J759" s="27">
        <f t="shared" si="47"/>
        <v>0.95098039215686303</v>
      </c>
      <c r="K759" s="105"/>
      <c r="L759" s="113"/>
      <c r="M759" s="106"/>
      <c r="N759" s="105"/>
      <c r="O759" s="97"/>
    </row>
    <row r="760" spans="1:15" ht="14.45" customHeight="1" x14ac:dyDescent="0.25">
      <c r="A760" s="20">
        <v>2.4937655860349101E-3</v>
      </c>
      <c r="B760" s="20">
        <v>0</v>
      </c>
      <c r="C760" s="20">
        <v>2.4937655860349101E-3</v>
      </c>
      <c r="D760" s="20">
        <v>0</v>
      </c>
      <c r="E760" s="41"/>
      <c r="F760" s="39">
        <v>0.1</v>
      </c>
      <c r="G760" s="27">
        <f t="shared" si="44"/>
        <v>0</v>
      </c>
      <c r="H760" s="27">
        <f t="shared" si="45"/>
        <v>2.4937655860349101E-3</v>
      </c>
      <c r="I760" s="27">
        <f t="shared" si="46"/>
        <v>0</v>
      </c>
      <c r="J760" s="27">
        <f t="shared" si="47"/>
        <v>2.4937655860349101E-3</v>
      </c>
      <c r="K760" s="115" t="s">
        <v>177</v>
      </c>
      <c r="L760" s="113"/>
      <c r="M760" s="106"/>
      <c r="N760" s="105"/>
      <c r="O760" s="97" t="s">
        <v>210</v>
      </c>
    </row>
    <row r="761" spans="1:15" ht="15" x14ac:dyDescent="0.25">
      <c r="A761" s="20">
        <v>0</v>
      </c>
      <c r="B761" s="20">
        <v>0</v>
      </c>
      <c r="C761" s="20">
        <v>2.4937655860349101E-2</v>
      </c>
      <c r="D761" s="20">
        <v>0.92269326683291797</v>
      </c>
      <c r="E761" s="41"/>
      <c r="F761" s="39">
        <v>0.2</v>
      </c>
      <c r="G761" s="27">
        <f t="shared" si="44"/>
        <v>0.92269326683291797</v>
      </c>
      <c r="H761" s="27">
        <f t="shared" si="45"/>
        <v>2.4937655860349101E-2</v>
      </c>
      <c r="I761" s="27">
        <f t="shared" si="46"/>
        <v>0</v>
      </c>
      <c r="J761" s="27">
        <f t="shared" si="47"/>
        <v>0</v>
      </c>
      <c r="K761" s="105"/>
      <c r="L761" s="113"/>
      <c r="M761" s="106"/>
      <c r="N761" s="105"/>
      <c r="O761" s="97"/>
    </row>
    <row r="762" spans="1:15" ht="15" x14ac:dyDescent="0.25">
      <c r="A762" s="20">
        <v>2.4937655860349101E-3</v>
      </c>
      <c r="B762" s="20">
        <v>0</v>
      </c>
      <c r="C762" s="20">
        <v>0.76558603491271804</v>
      </c>
      <c r="D762" s="20">
        <v>0.99501246882793004</v>
      </c>
      <c r="E762" s="41"/>
      <c r="F762" s="39">
        <v>0.3</v>
      </c>
      <c r="G762" s="27">
        <f t="shared" si="44"/>
        <v>0.99501246882793004</v>
      </c>
      <c r="H762" s="27">
        <f t="shared" si="45"/>
        <v>0.76558603491271804</v>
      </c>
      <c r="I762" s="27">
        <f t="shared" si="46"/>
        <v>0</v>
      </c>
      <c r="J762" s="27">
        <f t="shared" si="47"/>
        <v>2.4937655860349101E-3</v>
      </c>
      <c r="K762" s="105"/>
      <c r="L762" s="113"/>
      <c r="M762" s="106"/>
      <c r="N762" s="105"/>
      <c r="O762" s="97"/>
    </row>
    <row r="763" spans="1:15" ht="15" x14ac:dyDescent="0.25">
      <c r="A763" s="20">
        <v>4.9875311720698296E-3</v>
      </c>
      <c r="B763" s="20">
        <v>2.4937655860349101E-3</v>
      </c>
      <c r="C763" s="20">
        <v>0.99251870324189495</v>
      </c>
      <c r="D763" s="20">
        <v>0.99750623441396502</v>
      </c>
      <c r="E763" s="41"/>
      <c r="F763" s="39">
        <v>0.4</v>
      </c>
      <c r="G763" s="27">
        <f t="shared" si="44"/>
        <v>0.99750623441396502</v>
      </c>
      <c r="H763" s="27">
        <f t="shared" si="45"/>
        <v>0.99251870324189495</v>
      </c>
      <c r="I763" s="27">
        <f t="shared" si="46"/>
        <v>2.4937655860349101E-3</v>
      </c>
      <c r="J763" s="27">
        <f t="shared" si="47"/>
        <v>4.9875311720698296E-3</v>
      </c>
      <c r="K763" s="105"/>
      <c r="L763" s="113"/>
      <c r="M763" s="106"/>
      <c r="N763" s="105"/>
      <c r="O763" s="97"/>
    </row>
    <row r="764" spans="1:15" ht="15" x14ac:dyDescent="0.25">
      <c r="A764" s="20">
        <v>2.4937655860349101E-3</v>
      </c>
      <c r="B764" s="20">
        <v>1.49625935162095E-2</v>
      </c>
      <c r="C764" s="20">
        <v>0.99251870324189495</v>
      </c>
      <c r="D764" s="20">
        <v>0.99501246882793004</v>
      </c>
      <c r="E764" s="41"/>
      <c r="F764" s="39">
        <v>0.5</v>
      </c>
      <c r="G764" s="27">
        <f t="shared" si="44"/>
        <v>0.99501246882793004</v>
      </c>
      <c r="H764" s="27">
        <f t="shared" si="45"/>
        <v>0.99251870324189495</v>
      </c>
      <c r="I764" s="27">
        <f t="shared" si="46"/>
        <v>1.49625935162095E-2</v>
      </c>
      <c r="J764" s="27">
        <f t="shared" si="47"/>
        <v>2.4937655860349101E-3</v>
      </c>
      <c r="K764" s="105"/>
      <c r="L764" s="113"/>
      <c r="M764" s="106"/>
      <c r="N764" s="105"/>
      <c r="O764" s="97"/>
    </row>
    <row r="765" spans="1:15" ht="15" x14ac:dyDescent="0.25">
      <c r="A765" s="20">
        <v>0</v>
      </c>
      <c r="B765" s="20">
        <v>0.172069825436409</v>
      </c>
      <c r="C765" s="20">
        <v>0.99750623441396502</v>
      </c>
      <c r="D765" s="20">
        <v>0.99750623441396502</v>
      </c>
      <c r="E765" s="41"/>
      <c r="F765" s="39">
        <v>0.6</v>
      </c>
      <c r="G765" s="27">
        <f t="shared" si="44"/>
        <v>0.99750623441396502</v>
      </c>
      <c r="H765" s="27">
        <f t="shared" si="45"/>
        <v>0.99750623441396502</v>
      </c>
      <c r="I765" s="27">
        <f t="shared" si="46"/>
        <v>0.172069825436409</v>
      </c>
      <c r="J765" s="27">
        <f t="shared" si="47"/>
        <v>0</v>
      </c>
      <c r="K765" s="105"/>
      <c r="L765" s="113"/>
      <c r="M765" s="106"/>
      <c r="N765" s="105"/>
      <c r="O765" s="97"/>
    </row>
    <row r="766" spans="1:15" ht="15" x14ac:dyDescent="0.25">
      <c r="A766" s="20">
        <v>2.4937655860349101E-3</v>
      </c>
      <c r="B766" s="20">
        <v>0.513715710723192</v>
      </c>
      <c r="C766" s="20">
        <v>0.99750623441396502</v>
      </c>
      <c r="D766" s="20">
        <v>0.99750623441396502</v>
      </c>
      <c r="E766" s="41"/>
      <c r="F766" s="39">
        <v>0.7</v>
      </c>
      <c r="G766" s="27">
        <f t="shared" si="44"/>
        <v>0.99750623441396502</v>
      </c>
      <c r="H766" s="27">
        <f t="shared" si="45"/>
        <v>0.99750623441396502</v>
      </c>
      <c r="I766" s="27">
        <f t="shared" si="46"/>
        <v>0.513715710723192</v>
      </c>
      <c r="J766" s="27">
        <f t="shared" si="47"/>
        <v>2.4937655860349101E-3</v>
      </c>
      <c r="K766" s="105"/>
      <c r="L766" s="113"/>
      <c r="M766" s="106"/>
      <c r="N766" s="105"/>
      <c r="O766" s="97"/>
    </row>
    <row r="767" spans="1:15" ht="15" x14ac:dyDescent="0.25">
      <c r="A767" s="20">
        <v>2.4937655860349101E-3</v>
      </c>
      <c r="B767" s="20">
        <v>0.81546134663341596</v>
      </c>
      <c r="C767" s="20">
        <v>0.99750623441396502</v>
      </c>
      <c r="D767" s="20">
        <v>0.99750623441396502</v>
      </c>
      <c r="E767" s="41"/>
      <c r="F767" s="39">
        <v>0.8</v>
      </c>
      <c r="G767" s="27">
        <f t="shared" si="44"/>
        <v>0.99750623441396502</v>
      </c>
      <c r="H767" s="27">
        <f t="shared" si="45"/>
        <v>0.99750623441396502</v>
      </c>
      <c r="I767" s="27">
        <f t="shared" si="46"/>
        <v>0.81546134663341596</v>
      </c>
      <c r="J767" s="27">
        <f t="shared" si="47"/>
        <v>2.4937655860349101E-3</v>
      </c>
      <c r="K767" s="105"/>
      <c r="L767" s="113"/>
      <c r="M767" s="106"/>
      <c r="N767" s="105"/>
      <c r="O767" s="97"/>
    </row>
    <row r="768" spans="1:15" ht="15" x14ac:dyDescent="0.25">
      <c r="A768" s="20">
        <v>2.4937655860349101E-3</v>
      </c>
      <c r="B768" s="20">
        <v>0.95261845386533694</v>
      </c>
      <c r="C768" s="20">
        <v>0.99750623441396502</v>
      </c>
      <c r="D768" s="20">
        <v>0.99750623441396502</v>
      </c>
      <c r="E768" s="41"/>
      <c r="F768" s="39">
        <v>0.9</v>
      </c>
      <c r="G768" s="27">
        <f t="shared" si="44"/>
        <v>0.99750623441396502</v>
      </c>
      <c r="H768" s="27">
        <f t="shared" si="45"/>
        <v>0.99750623441396502</v>
      </c>
      <c r="I768" s="27">
        <f t="shared" si="46"/>
        <v>0.95261845386533694</v>
      </c>
      <c r="J768" s="27">
        <f t="shared" si="47"/>
        <v>2.4937655860349101E-3</v>
      </c>
      <c r="K768" s="105"/>
      <c r="L768" s="113"/>
      <c r="M768" s="106"/>
      <c r="N768" s="105"/>
      <c r="O768" s="97"/>
    </row>
    <row r="769" spans="1:15" ht="15" x14ac:dyDescent="0.25">
      <c r="A769" s="20">
        <v>2.4937655860349101E-2</v>
      </c>
      <c r="B769" s="20">
        <v>0.99002493765585997</v>
      </c>
      <c r="C769" s="20">
        <v>0.99750623441396502</v>
      </c>
      <c r="D769" s="20">
        <v>0.99501246882793004</v>
      </c>
      <c r="E769" s="41"/>
      <c r="F769" s="39">
        <v>1</v>
      </c>
      <c r="G769" s="27">
        <f t="shared" si="44"/>
        <v>0.99501246882793004</v>
      </c>
      <c r="H769" s="27">
        <f t="shared" si="45"/>
        <v>0.99750623441396502</v>
      </c>
      <c r="I769" s="27">
        <f t="shared" si="46"/>
        <v>0.99002493765585997</v>
      </c>
      <c r="J769" s="27">
        <f t="shared" si="47"/>
        <v>2.4937655860349101E-2</v>
      </c>
      <c r="K769" s="105"/>
      <c r="L769" s="113"/>
      <c r="M769" s="106"/>
      <c r="N769" s="105"/>
      <c r="O769" s="97"/>
    </row>
    <row r="770" spans="1:15" ht="15" x14ac:dyDescent="0.25">
      <c r="A770" s="20">
        <v>8.9775561097256901E-2</v>
      </c>
      <c r="B770" s="20">
        <v>0.99251870324189495</v>
      </c>
      <c r="C770" s="20">
        <v>0.99750623441396502</v>
      </c>
      <c r="D770" s="20">
        <v>0.99750623441396502</v>
      </c>
      <c r="E770" s="41"/>
      <c r="F770" s="39">
        <v>1.1000000000000001</v>
      </c>
      <c r="G770" s="27">
        <f t="shared" si="44"/>
        <v>0.99750623441396502</v>
      </c>
      <c r="H770" s="27">
        <f t="shared" si="45"/>
        <v>0.99750623441396502</v>
      </c>
      <c r="I770" s="27">
        <f t="shared" si="46"/>
        <v>0.99251870324189495</v>
      </c>
      <c r="J770" s="27">
        <f t="shared" si="47"/>
        <v>8.9775561097256901E-2</v>
      </c>
      <c r="K770" s="105"/>
      <c r="L770" s="113"/>
      <c r="M770" s="106"/>
      <c r="N770" s="105"/>
      <c r="O770" s="97"/>
    </row>
    <row r="771" spans="1:15" ht="15" x14ac:dyDescent="0.25">
      <c r="A771" s="20">
        <v>0.23192019950124701</v>
      </c>
      <c r="B771" s="20">
        <v>0.99501246882793004</v>
      </c>
      <c r="C771" s="20">
        <v>0.99501246882793004</v>
      </c>
      <c r="D771" s="20">
        <v>0.99750623441396502</v>
      </c>
      <c r="E771" s="41"/>
      <c r="F771" s="39">
        <v>1.2</v>
      </c>
      <c r="G771" s="27">
        <f t="shared" ref="G771:G834" si="48">$D771</f>
        <v>0.99750623441396502</v>
      </c>
      <c r="H771" s="27">
        <f t="shared" ref="H771:H834" si="49">$C771</f>
        <v>0.99501246882793004</v>
      </c>
      <c r="I771" s="27">
        <f t="shared" ref="I771:I834" si="50">$B771</f>
        <v>0.99501246882793004</v>
      </c>
      <c r="J771" s="27">
        <f t="shared" si="47"/>
        <v>0.23192019950124701</v>
      </c>
      <c r="K771" s="105"/>
      <c r="L771" s="113"/>
      <c r="M771" s="106"/>
      <c r="N771" s="105"/>
      <c r="O771" s="97"/>
    </row>
    <row r="772" spans="1:15" ht="15" x14ac:dyDescent="0.25">
      <c r="A772" s="20">
        <v>0.40897755610972603</v>
      </c>
      <c r="B772" s="20">
        <v>0.99251870324189495</v>
      </c>
      <c r="C772" s="20">
        <v>0.99501246882793004</v>
      </c>
      <c r="D772" s="20">
        <v>0.99501246882793004</v>
      </c>
      <c r="E772" s="41"/>
      <c r="F772" s="39">
        <v>1.3</v>
      </c>
      <c r="G772" s="27">
        <f t="shared" si="48"/>
        <v>0.99501246882793004</v>
      </c>
      <c r="H772" s="27">
        <f t="shared" si="49"/>
        <v>0.99501246882793004</v>
      </c>
      <c r="I772" s="27">
        <f t="shared" si="50"/>
        <v>0.99251870324189495</v>
      </c>
      <c r="J772" s="27">
        <f t="shared" si="47"/>
        <v>0.40897755610972603</v>
      </c>
      <c r="K772" s="105"/>
      <c r="L772" s="113"/>
      <c r="M772" s="106"/>
      <c r="N772" s="105"/>
      <c r="O772" s="97"/>
    </row>
    <row r="773" spans="1:15" ht="15" x14ac:dyDescent="0.25">
      <c r="A773" s="20">
        <v>0.608478802992519</v>
      </c>
      <c r="B773" s="20">
        <v>0.99501246882793004</v>
      </c>
      <c r="C773" s="20">
        <v>0.99501246882793004</v>
      </c>
      <c r="D773" s="20">
        <v>0.99501246882793004</v>
      </c>
      <c r="E773" s="41"/>
      <c r="F773" s="39">
        <v>1.4</v>
      </c>
      <c r="G773" s="27">
        <f t="shared" si="48"/>
        <v>0.99501246882793004</v>
      </c>
      <c r="H773" s="27">
        <f t="shared" si="49"/>
        <v>0.99501246882793004</v>
      </c>
      <c r="I773" s="27">
        <f t="shared" si="50"/>
        <v>0.99501246882793004</v>
      </c>
      <c r="J773" s="27">
        <f t="shared" ref="J773:J836" si="51">$A773</f>
        <v>0.608478802992519</v>
      </c>
      <c r="K773" s="105"/>
      <c r="L773" s="113"/>
      <c r="M773" s="106"/>
      <c r="N773" s="105"/>
      <c r="O773" s="97"/>
    </row>
    <row r="774" spans="1:15" ht="15" x14ac:dyDescent="0.25">
      <c r="A774" s="20">
        <v>0.75561097256857901</v>
      </c>
      <c r="B774" s="20">
        <v>0.99251870324189495</v>
      </c>
      <c r="C774" s="20">
        <v>0.99750623441396502</v>
      </c>
      <c r="D774" s="20">
        <v>0.99501246882793004</v>
      </c>
      <c r="E774" s="41"/>
      <c r="F774" s="39">
        <v>1.5</v>
      </c>
      <c r="G774" s="27">
        <f t="shared" si="48"/>
        <v>0.99501246882793004</v>
      </c>
      <c r="H774" s="27">
        <f t="shared" si="49"/>
        <v>0.99750623441396502</v>
      </c>
      <c r="I774" s="27">
        <f t="shared" si="50"/>
        <v>0.99251870324189495</v>
      </c>
      <c r="J774" s="27">
        <f t="shared" si="51"/>
        <v>0.75561097256857901</v>
      </c>
      <c r="K774" s="105"/>
      <c r="L774" s="113"/>
      <c r="M774" s="106"/>
      <c r="N774" s="105"/>
      <c r="O774" s="97"/>
    </row>
    <row r="775" spans="1:15" ht="15" x14ac:dyDescent="0.25">
      <c r="A775" s="20">
        <v>0.87032418952618495</v>
      </c>
      <c r="B775" s="20">
        <v>0.99251870324189495</v>
      </c>
      <c r="C775" s="20">
        <v>0.99750623441396502</v>
      </c>
      <c r="D775" s="20">
        <v>0.99501246882793004</v>
      </c>
      <c r="E775" s="41"/>
      <c r="F775" s="39">
        <v>1.6</v>
      </c>
      <c r="G775" s="27">
        <f t="shared" si="48"/>
        <v>0.99501246882793004</v>
      </c>
      <c r="H775" s="27">
        <f t="shared" si="49"/>
        <v>0.99750623441396502</v>
      </c>
      <c r="I775" s="27">
        <f t="shared" si="50"/>
        <v>0.99251870324189495</v>
      </c>
      <c r="J775" s="27">
        <f t="shared" si="51"/>
        <v>0.87032418952618495</v>
      </c>
      <c r="K775" s="105"/>
      <c r="L775" s="113"/>
      <c r="M775" s="106"/>
      <c r="N775" s="105"/>
      <c r="O775" s="97"/>
    </row>
    <row r="776" spans="1:15" ht="15" x14ac:dyDescent="0.25">
      <c r="A776" s="20">
        <v>0.93516209476309198</v>
      </c>
      <c r="B776" s="20">
        <v>0.99501246882793004</v>
      </c>
      <c r="C776" s="20">
        <v>0.99501246882793004</v>
      </c>
      <c r="D776" s="20">
        <v>0.99501246882793004</v>
      </c>
      <c r="E776" s="41"/>
      <c r="F776" s="39">
        <v>1.7</v>
      </c>
      <c r="G776" s="27">
        <f t="shared" si="48"/>
        <v>0.99501246882793004</v>
      </c>
      <c r="H776" s="27">
        <f t="shared" si="49"/>
        <v>0.99501246882793004</v>
      </c>
      <c r="I776" s="27">
        <f t="shared" si="50"/>
        <v>0.99501246882793004</v>
      </c>
      <c r="J776" s="27">
        <f t="shared" si="51"/>
        <v>0.93516209476309198</v>
      </c>
      <c r="K776" s="105"/>
      <c r="L776" s="113"/>
      <c r="M776" s="106"/>
      <c r="N776" s="105"/>
      <c r="O776" s="97"/>
    </row>
    <row r="777" spans="1:15" ht="15" x14ac:dyDescent="0.25">
      <c r="A777" s="20">
        <v>0.972568578553616</v>
      </c>
      <c r="B777" s="20">
        <v>0.99750623441396502</v>
      </c>
      <c r="C777" s="20">
        <v>0.99750623441396502</v>
      </c>
      <c r="D777" s="20">
        <v>0.99501246882793004</v>
      </c>
      <c r="E777" s="41"/>
      <c r="F777" s="39">
        <v>1.8</v>
      </c>
      <c r="G777" s="27">
        <f t="shared" si="48"/>
        <v>0.99501246882793004</v>
      </c>
      <c r="H777" s="27">
        <f t="shared" si="49"/>
        <v>0.99750623441396502</v>
      </c>
      <c r="I777" s="27">
        <f t="shared" si="50"/>
        <v>0.99750623441396502</v>
      </c>
      <c r="J777" s="27">
        <f t="shared" si="51"/>
        <v>0.972568578553616</v>
      </c>
      <c r="K777" s="105"/>
      <c r="L777" s="113"/>
      <c r="M777" s="106"/>
      <c r="N777" s="105"/>
      <c r="O777" s="97"/>
    </row>
    <row r="778" spans="1:15" ht="15" x14ac:dyDescent="0.25">
      <c r="A778" s="20">
        <v>0.98753117206982499</v>
      </c>
      <c r="B778" s="20">
        <v>1</v>
      </c>
      <c r="C778" s="20">
        <v>0.99750623441396502</v>
      </c>
      <c r="D778" s="20">
        <v>0.99501246882793004</v>
      </c>
      <c r="E778" s="41"/>
      <c r="F778" s="39">
        <v>1.9</v>
      </c>
      <c r="G778" s="27">
        <f t="shared" si="48"/>
        <v>0.99501246882793004</v>
      </c>
      <c r="H778" s="27">
        <f t="shared" si="49"/>
        <v>0.99750623441396502</v>
      </c>
      <c r="I778" s="27">
        <f t="shared" si="50"/>
        <v>1</v>
      </c>
      <c r="J778" s="27">
        <f t="shared" si="51"/>
        <v>0.98753117206982499</v>
      </c>
      <c r="K778" s="105"/>
      <c r="L778" s="113"/>
      <c r="M778" s="106"/>
      <c r="N778" s="105"/>
      <c r="O778" s="97"/>
    </row>
    <row r="779" spans="1:15" ht="15" x14ac:dyDescent="0.25">
      <c r="A779" s="50">
        <v>0.99501246882793004</v>
      </c>
      <c r="B779" s="50">
        <v>1</v>
      </c>
      <c r="C779" s="50">
        <v>0.99750623441396502</v>
      </c>
      <c r="D779" s="50">
        <v>0.99750623441396502</v>
      </c>
      <c r="E779" s="41"/>
      <c r="F779" s="39">
        <v>2</v>
      </c>
      <c r="G779" s="27">
        <f t="shared" si="48"/>
        <v>0.99750623441396502</v>
      </c>
      <c r="H779" s="27">
        <f t="shared" si="49"/>
        <v>0.99750623441396502</v>
      </c>
      <c r="I779" s="27">
        <f t="shared" si="50"/>
        <v>1</v>
      </c>
      <c r="J779" s="27">
        <f t="shared" si="51"/>
        <v>0.99501246882793004</v>
      </c>
      <c r="K779" s="105"/>
      <c r="L779" s="113"/>
      <c r="M779" s="106"/>
      <c r="N779" s="105"/>
      <c r="O779" s="97"/>
    </row>
    <row r="780" spans="1:15" ht="14.45" customHeight="1" x14ac:dyDescent="0.25">
      <c r="A780" s="20">
        <v>2.4937655860349101E-3</v>
      </c>
      <c r="B780" s="20">
        <v>2.4937655860349101E-3</v>
      </c>
      <c r="C780" s="20">
        <v>0</v>
      </c>
      <c r="D780" s="20">
        <v>2.4937655860349101E-3</v>
      </c>
      <c r="E780" s="41"/>
      <c r="F780" s="39">
        <v>0.1</v>
      </c>
      <c r="G780" s="27">
        <f t="shared" si="48"/>
        <v>2.4937655860349101E-3</v>
      </c>
      <c r="H780" s="27">
        <f t="shared" si="49"/>
        <v>0</v>
      </c>
      <c r="I780" s="27">
        <f t="shared" si="50"/>
        <v>2.4937655860349101E-3</v>
      </c>
      <c r="J780" s="27">
        <f t="shared" si="51"/>
        <v>2.4937655860349101E-3</v>
      </c>
      <c r="K780" s="115" t="s">
        <v>178</v>
      </c>
      <c r="L780" s="113"/>
      <c r="M780" s="106"/>
      <c r="N780" s="105"/>
      <c r="O780" s="128" t="s">
        <v>211</v>
      </c>
    </row>
    <row r="781" spans="1:15" ht="15" x14ac:dyDescent="0.25">
      <c r="A781" s="20">
        <v>4.9875311720698296E-3</v>
      </c>
      <c r="B781" s="20">
        <v>2.4937655860349101E-3</v>
      </c>
      <c r="C781" s="20">
        <v>2.4937655860349101E-3</v>
      </c>
      <c r="D781" s="20">
        <v>0.92269326683291797</v>
      </c>
      <c r="E781" s="41"/>
      <c r="F781" s="39">
        <v>0.2</v>
      </c>
      <c r="G781" s="27">
        <f t="shared" si="48"/>
        <v>0.92269326683291797</v>
      </c>
      <c r="H781" s="27">
        <f t="shared" si="49"/>
        <v>2.4937655860349101E-3</v>
      </c>
      <c r="I781" s="27">
        <f t="shared" si="50"/>
        <v>2.4937655860349101E-3</v>
      </c>
      <c r="J781" s="27">
        <f t="shared" si="51"/>
        <v>4.9875311720698296E-3</v>
      </c>
      <c r="K781" s="105"/>
      <c r="L781" s="113"/>
      <c r="M781" s="106"/>
      <c r="N781" s="105"/>
      <c r="O781" s="128"/>
    </row>
    <row r="782" spans="1:15" ht="15" x14ac:dyDescent="0.25">
      <c r="A782" s="20">
        <v>4.9875311720698296E-3</v>
      </c>
      <c r="B782" s="20">
        <v>4.9875311720698296E-3</v>
      </c>
      <c r="C782" s="20">
        <v>0.62842892768079806</v>
      </c>
      <c r="D782" s="20">
        <v>0.99750623441396502</v>
      </c>
      <c r="E782" s="41"/>
      <c r="F782" s="39">
        <v>0.3</v>
      </c>
      <c r="G782" s="27">
        <f t="shared" si="48"/>
        <v>0.99750623441396502</v>
      </c>
      <c r="H782" s="27">
        <f t="shared" si="49"/>
        <v>0.62842892768079806</v>
      </c>
      <c r="I782" s="27">
        <f t="shared" si="50"/>
        <v>4.9875311720698296E-3</v>
      </c>
      <c r="J782" s="27">
        <f t="shared" si="51"/>
        <v>4.9875311720698296E-3</v>
      </c>
      <c r="K782" s="105"/>
      <c r="L782" s="113"/>
      <c r="M782" s="106"/>
      <c r="N782" s="105"/>
      <c r="O782" s="128"/>
    </row>
    <row r="783" spans="1:15" ht="15" x14ac:dyDescent="0.25">
      <c r="A783" s="20">
        <v>2.4937655860349101E-3</v>
      </c>
      <c r="B783" s="20">
        <v>4.9875311720698296E-3</v>
      </c>
      <c r="C783" s="20">
        <v>0.98254364089775603</v>
      </c>
      <c r="D783" s="20">
        <v>0.99501246882793004</v>
      </c>
      <c r="E783" s="41"/>
      <c r="F783" s="39">
        <v>0.4</v>
      </c>
      <c r="G783" s="27">
        <f t="shared" si="48"/>
        <v>0.99501246882793004</v>
      </c>
      <c r="H783" s="27">
        <f t="shared" si="49"/>
        <v>0.98254364089775603</v>
      </c>
      <c r="I783" s="27">
        <f t="shared" si="50"/>
        <v>4.9875311720698296E-3</v>
      </c>
      <c r="J783" s="27">
        <f t="shared" si="51"/>
        <v>2.4937655860349101E-3</v>
      </c>
      <c r="K783" s="105"/>
      <c r="L783" s="113"/>
      <c r="M783" s="106"/>
      <c r="N783" s="105"/>
      <c r="O783" s="128"/>
    </row>
    <row r="784" spans="1:15" ht="15" x14ac:dyDescent="0.25">
      <c r="A784" s="20">
        <v>2.4937655860349101E-3</v>
      </c>
      <c r="B784" s="20">
        <v>4.9875311720698296E-3</v>
      </c>
      <c r="C784" s="20">
        <v>0.99251870324189495</v>
      </c>
      <c r="D784" s="20">
        <v>0.99501246882793004</v>
      </c>
      <c r="E784" s="41"/>
      <c r="F784" s="39">
        <v>0.5</v>
      </c>
      <c r="G784" s="27">
        <f t="shared" si="48"/>
        <v>0.99501246882793004</v>
      </c>
      <c r="H784" s="27">
        <f t="shared" si="49"/>
        <v>0.99251870324189495</v>
      </c>
      <c r="I784" s="27">
        <f t="shared" si="50"/>
        <v>4.9875311720698296E-3</v>
      </c>
      <c r="J784" s="27">
        <f t="shared" si="51"/>
        <v>2.4937655860349101E-3</v>
      </c>
      <c r="K784" s="105"/>
      <c r="L784" s="113"/>
      <c r="M784" s="106"/>
      <c r="N784" s="105"/>
      <c r="O784" s="128"/>
    </row>
    <row r="785" spans="1:15" ht="15" x14ac:dyDescent="0.25">
      <c r="A785" s="20">
        <v>4.9875311720698296E-3</v>
      </c>
      <c r="B785" s="20">
        <v>9.4763092269326707E-2</v>
      </c>
      <c r="C785" s="20">
        <v>0.99501246882793004</v>
      </c>
      <c r="D785" s="20">
        <v>0.99501246882793004</v>
      </c>
      <c r="E785" s="41"/>
      <c r="F785" s="39">
        <v>0.6</v>
      </c>
      <c r="G785" s="27">
        <f t="shared" si="48"/>
        <v>0.99501246882793004</v>
      </c>
      <c r="H785" s="27">
        <f t="shared" si="49"/>
        <v>0.99501246882793004</v>
      </c>
      <c r="I785" s="27">
        <f t="shared" si="50"/>
        <v>9.4763092269326707E-2</v>
      </c>
      <c r="J785" s="27">
        <f t="shared" si="51"/>
        <v>4.9875311720698296E-3</v>
      </c>
      <c r="K785" s="105"/>
      <c r="L785" s="113"/>
      <c r="M785" s="106"/>
      <c r="N785" s="105"/>
      <c r="O785" s="128"/>
    </row>
    <row r="786" spans="1:15" ht="15" x14ac:dyDescent="0.25">
      <c r="A786" s="20">
        <v>4.9875311720698296E-3</v>
      </c>
      <c r="B786" s="20">
        <v>0.38403990024937701</v>
      </c>
      <c r="C786" s="20">
        <v>0.99501246882793004</v>
      </c>
      <c r="D786" s="20">
        <v>0.99501246882793004</v>
      </c>
      <c r="E786" s="41"/>
      <c r="F786" s="39">
        <v>0.7</v>
      </c>
      <c r="G786" s="27">
        <f t="shared" si="48"/>
        <v>0.99501246882793004</v>
      </c>
      <c r="H786" s="27">
        <f t="shared" si="49"/>
        <v>0.99501246882793004</v>
      </c>
      <c r="I786" s="27">
        <f t="shared" si="50"/>
        <v>0.38403990024937701</v>
      </c>
      <c r="J786" s="27">
        <f t="shared" si="51"/>
        <v>4.9875311720698296E-3</v>
      </c>
      <c r="K786" s="105"/>
      <c r="L786" s="113"/>
      <c r="M786" s="106"/>
      <c r="N786" s="105"/>
      <c r="O786" s="128"/>
    </row>
    <row r="787" spans="1:15" ht="15" x14ac:dyDescent="0.25">
      <c r="A787" s="20">
        <v>4.9875311720698296E-3</v>
      </c>
      <c r="B787" s="20">
        <v>0.70822942643391495</v>
      </c>
      <c r="C787" s="20">
        <v>0.99750623441396502</v>
      </c>
      <c r="D787" s="20">
        <v>0.99501246882793004</v>
      </c>
      <c r="E787" s="41"/>
      <c r="F787" s="39">
        <v>0.8</v>
      </c>
      <c r="G787" s="27">
        <f t="shared" si="48"/>
        <v>0.99501246882793004</v>
      </c>
      <c r="H787" s="27">
        <f t="shared" si="49"/>
        <v>0.99750623441396502</v>
      </c>
      <c r="I787" s="27">
        <f t="shared" si="50"/>
        <v>0.70822942643391495</v>
      </c>
      <c r="J787" s="27">
        <f t="shared" si="51"/>
        <v>4.9875311720698296E-3</v>
      </c>
      <c r="K787" s="105"/>
      <c r="L787" s="113"/>
      <c r="M787" s="106"/>
      <c r="N787" s="105"/>
      <c r="O787" s="128"/>
    </row>
    <row r="788" spans="1:15" ht="15" x14ac:dyDescent="0.25">
      <c r="A788" s="20">
        <v>4.9875311720698296E-3</v>
      </c>
      <c r="B788" s="20">
        <v>0.91521197007481303</v>
      </c>
      <c r="C788" s="20">
        <v>0.99750623441396502</v>
      </c>
      <c r="D788" s="20">
        <v>0.99750623441396502</v>
      </c>
      <c r="E788" s="41"/>
      <c r="F788" s="39">
        <v>0.9</v>
      </c>
      <c r="G788" s="27">
        <f t="shared" si="48"/>
        <v>0.99750623441396502</v>
      </c>
      <c r="H788" s="27">
        <f t="shared" si="49"/>
        <v>0.99750623441396502</v>
      </c>
      <c r="I788" s="27">
        <f t="shared" si="50"/>
        <v>0.91521197007481303</v>
      </c>
      <c r="J788" s="27">
        <f t="shared" si="51"/>
        <v>4.9875311720698296E-3</v>
      </c>
      <c r="K788" s="105"/>
      <c r="L788" s="113"/>
      <c r="M788" s="106"/>
      <c r="N788" s="105"/>
      <c r="O788" s="128"/>
    </row>
    <row r="789" spans="1:15" ht="15" x14ac:dyDescent="0.25">
      <c r="A789" s="20">
        <v>9.9750623441396506E-3</v>
      </c>
      <c r="B789" s="20">
        <v>0.97755610972568596</v>
      </c>
      <c r="C789" s="20">
        <v>0.99750623441396502</v>
      </c>
      <c r="D789" s="20">
        <v>0.99750623441396502</v>
      </c>
      <c r="E789" s="41"/>
      <c r="F789" s="39">
        <v>1</v>
      </c>
      <c r="G789" s="27">
        <f t="shared" si="48"/>
        <v>0.99750623441396502</v>
      </c>
      <c r="H789" s="27">
        <f t="shared" si="49"/>
        <v>0.99750623441396502</v>
      </c>
      <c r="I789" s="27">
        <f t="shared" si="50"/>
        <v>0.97755610972568596</v>
      </c>
      <c r="J789" s="27">
        <f t="shared" si="51"/>
        <v>9.9750623441396506E-3</v>
      </c>
      <c r="K789" s="105"/>
      <c r="L789" s="113"/>
      <c r="M789" s="106"/>
      <c r="N789" s="105"/>
      <c r="O789" s="128"/>
    </row>
    <row r="790" spans="1:15" ht="15" x14ac:dyDescent="0.25">
      <c r="A790" s="20">
        <v>4.4887780548628402E-2</v>
      </c>
      <c r="B790" s="20">
        <v>0.99251870324189495</v>
      </c>
      <c r="C790" s="20">
        <v>0.99750623441396502</v>
      </c>
      <c r="D790" s="20">
        <v>0.99750623441396502</v>
      </c>
      <c r="E790" s="41"/>
      <c r="F790" s="39">
        <v>1.1000000000000001</v>
      </c>
      <c r="G790" s="27">
        <f t="shared" si="48"/>
        <v>0.99750623441396502</v>
      </c>
      <c r="H790" s="27">
        <f t="shared" si="49"/>
        <v>0.99750623441396502</v>
      </c>
      <c r="I790" s="27">
        <f t="shared" si="50"/>
        <v>0.99251870324189495</v>
      </c>
      <c r="J790" s="27">
        <f t="shared" si="51"/>
        <v>4.4887780548628402E-2</v>
      </c>
      <c r="K790" s="105"/>
      <c r="L790" s="113"/>
      <c r="M790" s="106"/>
      <c r="N790" s="105"/>
      <c r="O790" s="128"/>
    </row>
    <row r="791" spans="1:15" ht="15" x14ac:dyDescent="0.25">
      <c r="A791" s="20">
        <v>0.134663341645885</v>
      </c>
      <c r="B791" s="20">
        <v>0.99750623441396502</v>
      </c>
      <c r="C791" s="20">
        <v>0.99750623441396502</v>
      </c>
      <c r="D791" s="20">
        <v>0.99750623441396502</v>
      </c>
      <c r="E791" s="41"/>
      <c r="F791" s="39">
        <v>1.2</v>
      </c>
      <c r="G791" s="27">
        <f t="shared" si="48"/>
        <v>0.99750623441396502</v>
      </c>
      <c r="H791" s="27">
        <f t="shared" si="49"/>
        <v>0.99750623441396502</v>
      </c>
      <c r="I791" s="27">
        <f t="shared" si="50"/>
        <v>0.99750623441396502</v>
      </c>
      <c r="J791" s="27">
        <f t="shared" si="51"/>
        <v>0.134663341645885</v>
      </c>
      <c r="K791" s="105"/>
      <c r="L791" s="113"/>
      <c r="M791" s="106"/>
      <c r="N791" s="105"/>
      <c r="O791" s="128"/>
    </row>
    <row r="792" spans="1:15" ht="15" x14ac:dyDescent="0.25">
      <c r="A792" s="20">
        <v>0.28927680798005001</v>
      </c>
      <c r="B792" s="20">
        <v>0.99750623441396502</v>
      </c>
      <c r="C792" s="20">
        <v>0.99750623441396502</v>
      </c>
      <c r="D792" s="20">
        <v>0.99750623441396502</v>
      </c>
      <c r="E792" s="41"/>
      <c r="F792" s="39">
        <v>1.3</v>
      </c>
      <c r="G792" s="27">
        <f t="shared" si="48"/>
        <v>0.99750623441396502</v>
      </c>
      <c r="H792" s="27">
        <f t="shared" si="49"/>
        <v>0.99750623441396502</v>
      </c>
      <c r="I792" s="27">
        <f t="shared" si="50"/>
        <v>0.99750623441396502</v>
      </c>
      <c r="J792" s="27">
        <f t="shared" si="51"/>
        <v>0.28927680798005001</v>
      </c>
      <c r="K792" s="105"/>
      <c r="L792" s="113"/>
      <c r="M792" s="106"/>
      <c r="N792" s="105"/>
      <c r="O792" s="128"/>
    </row>
    <row r="793" spans="1:15" ht="15" x14ac:dyDescent="0.25">
      <c r="A793" s="20">
        <v>0.46384039900249402</v>
      </c>
      <c r="B793" s="20">
        <v>0.99251870324189495</v>
      </c>
      <c r="C793" s="20">
        <v>0.99501246882793004</v>
      </c>
      <c r="D793" s="20">
        <v>0.99750623441396502</v>
      </c>
      <c r="E793" s="41"/>
      <c r="F793" s="39">
        <v>1.4</v>
      </c>
      <c r="G793" s="27">
        <f t="shared" si="48"/>
        <v>0.99750623441396502</v>
      </c>
      <c r="H793" s="27">
        <f t="shared" si="49"/>
        <v>0.99501246882793004</v>
      </c>
      <c r="I793" s="27">
        <f t="shared" si="50"/>
        <v>0.99251870324189495</v>
      </c>
      <c r="J793" s="27">
        <f t="shared" si="51"/>
        <v>0.46384039900249402</v>
      </c>
      <c r="K793" s="105"/>
      <c r="L793" s="113"/>
      <c r="M793" s="106"/>
      <c r="N793" s="105"/>
      <c r="O793" s="128"/>
    </row>
    <row r="794" spans="1:15" ht="15" x14ac:dyDescent="0.25">
      <c r="A794" s="20">
        <v>0.63341645885286801</v>
      </c>
      <c r="B794" s="20">
        <v>0.99750623441396502</v>
      </c>
      <c r="C794" s="20">
        <v>0.99501246882793004</v>
      </c>
      <c r="D794" s="20">
        <v>0.99501246882793004</v>
      </c>
      <c r="E794" s="41"/>
      <c r="F794" s="39">
        <v>1.5</v>
      </c>
      <c r="G794" s="27">
        <f t="shared" si="48"/>
        <v>0.99501246882793004</v>
      </c>
      <c r="H794" s="27">
        <f t="shared" si="49"/>
        <v>0.99501246882793004</v>
      </c>
      <c r="I794" s="27">
        <f t="shared" si="50"/>
        <v>0.99750623441396502</v>
      </c>
      <c r="J794" s="27">
        <f t="shared" si="51"/>
        <v>0.63341645885286801</v>
      </c>
      <c r="K794" s="105"/>
      <c r="L794" s="113"/>
      <c r="M794" s="106"/>
      <c r="N794" s="105"/>
      <c r="O794" s="128"/>
    </row>
    <row r="795" spans="1:15" ht="15" x14ac:dyDescent="0.25">
      <c r="A795" s="20">
        <v>0.77805486284289305</v>
      </c>
      <c r="B795" s="20">
        <v>0.99750623441396502</v>
      </c>
      <c r="C795" s="20">
        <v>0.99750623441396502</v>
      </c>
      <c r="D795" s="20">
        <v>0.99750623441396502</v>
      </c>
      <c r="E795" s="41"/>
      <c r="F795" s="39">
        <v>1.6</v>
      </c>
      <c r="G795" s="27">
        <f t="shared" si="48"/>
        <v>0.99750623441396502</v>
      </c>
      <c r="H795" s="27">
        <f t="shared" si="49"/>
        <v>0.99750623441396502</v>
      </c>
      <c r="I795" s="27">
        <f t="shared" si="50"/>
        <v>0.99750623441396502</v>
      </c>
      <c r="J795" s="27">
        <f t="shared" si="51"/>
        <v>0.77805486284289305</v>
      </c>
      <c r="K795" s="105"/>
      <c r="L795" s="113"/>
      <c r="M795" s="106"/>
      <c r="N795" s="105"/>
      <c r="O795" s="128"/>
    </row>
    <row r="796" spans="1:15" ht="15" x14ac:dyDescent="0.25">
      <c r="A796" s="20">
        <v>0.877805486284289</v>
      </c>
      <c r="B796" s="20">
        <v>0.99750623441396502</v>
      </c>
      <c r="C796" s="20">
        <v>0.99501246882793004</v>
      </c>
      <c r="D796" s="20">
        <v>0.99750623441396502</v>
      </c>
      <c r="E796" s="41"/>
      <c r="F796" s="39">
        <v>1.7</v>
      </c>
      <c r="G796" s="27">
        <f t="shared" si="48"/>
        <v>0.99750623441396502</v>
      </c>
      <c r="H796" s="27">
        <f t="shared" si="49"/>
        <v>0.99501246882793004</v>
      </c>
      <c r="I796" s="27">
        <f t="shared" si="50"/>
        <v>0.99750623441396502</v>
      </c>
      <c r="J796" s="27">
        <f t="shared" si="51"/>
        <v>0.877805486284289</v>
      </c>
      <c r="K796" s="105"/>
      <c r="L796" s="113"/>
      <c r="M796" s="106"/>
      <c r="N796" s="105"/>
      <c r="O796" s="128"/>
    </row>
    <row r="797" spans="1:15" ht="15" x14ac:dyDescent="0.25">
      <c r="A797" s="20">
        <v>0.93516209476309198</v>
      </c>
      <c r="B797" s="20">
        <v>0.99750623441396502</v>
      </c>
      <c r="C797" s="20">
        <v>0.99750623441396502</v>
      </c>
      <c r="D797" s="20">
        <v>0.99750623441396502</v>
      </c>
      <c r="E797" s="41"/>
      <c r="F797" s="39">
        <v>1.8</v>
      </c>
      <c r="G797" s="27">
        <f t="shared" si="48"/>
        <v>0.99750623441396502</v>
      </c>
      <c r="H797" s="27">
        <f t="shared" si="49"/>
        <v>0.99750623441396502</v>
      </c>
      <c r="I797" s="27">
        <f t="shared" si="50"/>
        <v>0.99750623441396502</v>
      </c>
      <c r="J797" s="27">
        <f t="shared" si="51"/>
        <v>0.93516209476309198</v>
      </c>
      <c r="K797" s="105"/>
      <c r="L797" s="113"/>
      <c r="M797" s="106"/>
      <c r="N797" s="105"/>
      <c r="O797" s="128"/>
    </row>
    <row r="798" spans="1:15" ht="15" x14ac:dyDescent="0.25">
      <c r="A798" s="20">
        <v>0.96758104738154604</v>
      </c>
      <c r="B798" s="20">
        <v>0.99750623441396502</v>
      </c>
      <c r="C798" s="20">
        <v>0.99750623441396502</v>
      </c>
      <c r="D798" s="20">
        <v>0.99750623441396502</v>
      </c>
      <c r="E798" s="41"/>
      <c r="F798" s="39">
        <v>1.9</v>
      </c>
      <c r="G798" s="27">
        <f t="shared" si="48"/>
        <v>0.99750623441396502</v>
      </c>
      <c r="H798" s="27">
        <f t="shared" si="49"/>
        <v>0.99750623441396502</v>
      </c>
      <c r="I798" s="27">
        <f t="shared" si="50"/>
        <v>0.99750623441396502</v>
      </c>
      <c r="J798" s="27">
        <f t="shared" si="51"/>
        <v>0.96758104738154604</v>
      </c>
      <c r="K798" s="105"/>
      <c r="L798" s="113"/>
      <c r="M798" s="106"/>
      <c r="N798" s="105"/>
      <c r="O798" s="128"/>
    </row>
    <row r="799" spans="1:15" ht="15" x14ac:dyDescent="0.25">
      <c r="A799" s="50">
        <v>0.98503740648379101</v>
      </c>
      <c r="B799" s="50">
        <v>0.99750623441396502</v>
      </c>
      <c r="C799" s="50">
        <v>0.99750623441396502</v>
      </c>
      <c r="D799" s="50">
        <v>0.99750623441396502</v>
      </c>
      <c r="E799" s="41"/>
      <c r="F799" s="39">
        <v>2</v>
      </c>
      <c r="G799" s="27">
        <f t="shared" si="48"/>
        <v>0.99750623441396502</v>
      </c>
      <c r="H799" s="27">
        <f t="shared" si="49"/>
        <v>0.99750623441396502</v>
      </c>
      <c r="I799" s="27">
        <f t="shared" si="50"/>
        <v>0.99750623441396502</v>
      </c>
      <c r="J799" s="27">
        <f t="shared" si="51"/>
        <v>0.98503740648379101</v>
      </c>
      <c r="K799" s="105"/>
      <c r="L799" s="113"/>
      <c r="M799" s="106"/>
      <c r="N799" s="105"/>
      <c r="O799" s="128"/>
    </row>
    <row r="800" spans="1:15" ht="14.45" customHeight="1" x14ac:dyDescent="0.25">
      <c r="A800" s="20">
        <v>4.11522633744856E-3</v>
      </c>
      <c r="B800" s="20">
        <v>4.11522633744856E-3</v>
      </c>
      <c r="C800" s="20">
        <v>4.11522633744856E-3</v>
      </c>
      <c r="D800" s="20">
        <v>1.4403292181070001E-2</v>
      </c>
      <c r="E800" s="41"/>
      <c r="F800" s="39">
        <v>0.1</v>
      </c>
      <c r="G800" s="27">
        <f t="shared" si="48"/>
        <v>1.4403292181070001E-2</v>
      </c>
      <c r="H800" s="27">
        <f t="shared" si="49"/>
        <v>4.11522633744856E-3</v>
      </c>
      <c r="I800" s="27">
        <f t="shared" si="50"/>
        <v>4.11522633744856E-3</v>
      </c>
      <c r="J800" s="27">
        <f t="shared" si="51"/>
        <v>4.11522633744856E-3</v>
      </c>
      <c r="K800" s="115" t="s">
        <v>179</v>
      </c>
      <c r="L800" s="113"/>
      <c r="M800" s="106"/>
      <c r="N800" s="105"/>
      <c r="O800" s="97" t="s">
        <v>206</v>
      </c>
    </row>
    <row r="801" spans="1:15" ht="15" x14ac:dyDescent="0.25">
      <c r="A801" s="20">
        <v>6.17283950617284E-3</v>
      </c>
      <c r="B801" s="20">
        <v>6.17283950617284E-3</v>
      </c>
      <c r="C801" s="20">
        <v>0.251028806584362</v>
      </c>
      <c r="D801" s="20">
        <v>0.97942386831275696</v>
      </c>
      <c r="E801" s="41"/>
      <c r="F801" s="39">
        <v>0.2</v>
      </c>
      <c r="G801" s="27">
        <f t="shared" si="48"/>
        <v>0.97942386831275696</v>
      </c>
      <c r="H801" s="27">
        <f t="shared" si="49"/>
        <v>0.251028806584362</v>
      </c>
      <c r="I801" s="27">
        <f t="shared" si="50"/>
        <v>6.17283950617284E-3</v>
      </c>
      <c r="J801" s="27">
        <f t="shared" si="51"/>
        <v>6.17283950617284E-3</v>
      </c>
      <c r="K801" s="105"/>
      <c r="L801" s="113"/>
      <c r="M801" s="106"/>
      <c r="N801" s="105"/>
      <c r="O801" s="97"/>
    </row>
    <row r="802" spans="1:15" ht="15" x14ac:dyDescent="0.25">
      <c r="A802" s="20">
        <v>6.17283950617284E-3</v>
      </c>
      <c r="B802" s="20">
        <v>4.11522633744856E-3</v>
      </c>
      <c r="C802" s="20">
        <v>0.95884773662551404</v>
      </c>
      <c r="D802" s="20">
        <v>0.99382716049382702</v>
      </c>
      <c r="E802" s="41"/>
      <c r="F802" s="39">
        <v>0.3</v>
      </c>
      <c r="G802" s="27">
        <f t="shared" si="48"/>
        <v>0.99382716049382702</v>
      </c>
      <c r="H802" s="27">
        <f t="shared" si="49"/>
        <v>0.95884773662551404</v>
      </c>
      <c r="I802" s="27">
        <f t="shared" si="50"/>
        <v>4.11522633744856E-3</v>
      </c>
      <c r="J802" s="27">
        <f t="shared" si="51"/>
        <v>6.17283950617284E-3</v>
      </c>
      <c r="K802" s="105"/>
      <c r="L802" s="113"/>
      <c r="M802" s="106"/>
      <c r="N802" s="105"/>
      <c r="O802" s="97"/>
    </row>
    <row r="803" spans="1:15" ht="15" x14ac:dyDescent="0.25">
      <c r="A803" s="20">
        <v>6.17283950617284E-3</v>
      </c>
      <c r="B803" s="20">
        <v>1.85185185185185E-2</v>
      </c>
      <c r="C803" s="20">
        <v>0.99588477366255101</v>
      </c>
      <c r="D803" s="20">
        <v>0.99588477366255101</v>
      </c>
      <c r="E803" s="41"/>
      <c r="F803" s="39">
        <v>0.4</v>
      </c>
      <c r="G803" s="27">
        <f t="shared" si="48"/>
        <v>0.99588477366255101</v>
      </c>
      <c r="H803" s="27">
        <f t="shared" si="49"/>
        <v>0.99588477366255101</v>
      </c>
      <c r="I803" s="27">
        <f t="shared" si="50"/>
        <v>1.85185185185185E-2</v>
      </c>
      <c r="J803" s="27">
        <f t="shared" si="51"/>
        <v>6.17283950617284E-3</v>
      </c>
      <c r="K803" s="105"/>
      <c r="L803" s="113"/>
      <c r="M803" s="106"/>
      <c r="N803" s="105"/>
      <c r="O803" s="97"/>
    </row>
    <row r="804" spans="1:15" ht="15" x14ac:dyDescent="0.25">
      <c r="A804" s="20">
        <v>8.23045267489712E-3</v>
      </c>
      <c r="B804" s="20">
        <v>0.22016460905349799</v>
      </c>
      <c r="C804" s="20">
        <v>0.99588477366255101</v>
      </c>
      <c r="D804" s="20">
        <v>0.99588477366255101</v>
      </c>
      <c r="E804" s="41"/>
      <c r="F804" s="39">
        <v>0.5</v>
      </c>
      <c r="G804" s="27">
        <f t="shared" si="48"/>
        <v>0.99588477366255101</v>
      </c>
      <c r="H804" s="27">
        <f t="shared" si="49"/>
        <v>0.99588477366255101</v>
      </c>
      <c r="I804" s="27">
        <f t="shared" si="50"/>
        <v>0.22016460905349799</v>
      </c>
      <c r="J804" s="27">
        <f t="shared" si="51"/>
        <v>8.23045267489712E-3</v>
      </c>
      <c r="K804" s="105"/>
      <c r="L804" s="113"/>
      <c r="M804" s="106"/>
      <c r="N804" s="105"/>
      <c r="O804" s="97"/>
    </row>
    <row r="805" spans="1:15" ht="15" x14ac:dyDescent="0.25">
      <c r="A805" s="20">
        <v>6.17283950617284E-3</v>
      </c>
      <c r="B805" s="20">
        <v>0.64403292181070004</v>
      </c>
      <c r="C805" s="20">
        <v>0.99588477366255101</v>
      </c>
      <c r="D805" s="20">
        <v>0.99794238683127601</v>
      </c>
      <c r="E805" s="41"/>
      <c r="F805" s="39">
        <v>0.6</v>
      </c>
      <c r="G805" s="27">
        <f t="shared" si="48"/>
        <v>0.99794238683127601</v>
      </c>
      <c r="H805" s="27">
        <f t="shared" si="49"/>
        <v>0.99588477366255101</v>
      </c>
      <c r="I805" s="27">
        <f t="shared" si="50"/>
        <v>0.64403292181070004</v>
      </c>
      <c r="J805" s="27">
        <f t="shared" si="51"/>
        <v>6.17283950617284E-3</v>
      </c>
      <c r="K805" s="105"/>
      <c r="L805" s="113"/>
      <c r="M805" s="106"/>
      <c r="N805" s="105"/>
      <c r="O805" s="97"/>
    </row>
    <row r="806" spans="1:15" ht="15" x14ac:dyDescent="0.25">
      <c r="A806" s="20">
        <v>2.05761316872428E-3</v>
      </c>
      <c r="B806" s="20">
        <v>0.92386831275720205</v>
      </c>
      <c r="C806" s="20">
        <v>0.99588477366255101</v>
      </c>
      <c r="D806" s="20">
        <v>0.99588477366255101</v>
      </c>
      <c r="E806" s="41"/>
      <c r="F806" s="39">
        <v>0.7</v>
      </c>
      <c r="G806" s="27">
        <f t="shared" si="48"/>
        <v>0.99588477366255101</v>
      </c>
      <c r="H806" s="27">
        <f t="shared" si="49"/>
        <v>0.99588477366255101</v>
      </c>
      <c r="I806" s="27">
        <f t="shared" si="50"/>
        <v>0.92386831275720205</v>
      </c>
      <c r="J806" s="27">
        <f t="shared" si="51"/>
        <v>2.05761316872428E-3</v>
      </c>
      <c r="K806" s="105"/>
      <c r="L806" s="113"/>
      <c r="M806" s="106"/>
      <c r="N806" s="105"/>
      <c r="O806" s="97"/>
    </row>
    <row r="807" spans="1:15" ht="15" x14ac:dyDescent="0.25">
      <c r="A807" s="20">
        <v>1.2345679012345699E-2</v>
      </c>
      <c r="B807" s="20">
        <v>0.98559670781893005</v>
      </c>
      <c r="C807" s="20">
        <v>0.99794238683127601</v>
      </c>
      <c r="D807" s="20">
        <v>0.99588477366255101</v>
      </c>
      <c r="E807" s="41"/>
      <c r="F807" s="39">
        <v>0.8</v>
      </c>
      <c r="G807" s="27">
        <f t="shared" si="48"/>
        <v>0.99588477366255101</v>
      </c>
      <c r="H807" s="27">
        <f t="shared" si="49"/>
        <v>0.99794238683127601</v>
      </c>
      <c r="I807" s="27">
        <f t="shared" si="50"/>
        <v>0.98559670781893005</v>
      </c>
      <c r="J807" s="27">
        <f t="shared" si="51"/>
        <v>1.2345679012345699E-2</v>
      </c>
      <c r="K807" s="105"/>
      <c r="L807" s="113"/>
      <c r="M807" s="106"/>
      <c r="N807" s="105"/>
      <c r="O807" s="97"/>
    </row>
    <row r="808" spans="1:15" ht="15" x14ac:dyDescent="0.25">
      <c r="A808" s="20">
        <v>7.6131687242798396E-2</v>
      </c>
      <c r="B808" s="20">
        <v>0.99588477366255101</v>
      </c>
      <c r="C808" s="20">
        <v>0.99794238683127601</v>
      </c>
      <c r="D808" s="20">
        <v>0.99794238683127601</v>
      </c>
      <c r="E808" s="41"/>
      <c r="F808" s="39">
        <v>0.9</v>
      </c>
      <c r="G808" s="27">
        <f t="shared" si="48"/>
        <v>0.99794238683127601</v>
      </c>
      <c r="H808" s="27">
        <f t="shared" si="49"/>
        <v>0.99794238683127601</v>
      </c>
      <c r="I808" s="27">
        <f t="shared" si="50"/>
        <v>0.99588477366255101</v>
      </c>
      <c r="J808" s="27">
        <f t="shared" si="51"/>
        <v>7.6131687242798396E-2</v>
      </c>
      <c r="K808" s="105"/>
      <c r="L808" s="113"/>
      <c r="M808" s="106"/>
      <c r="N808" s="105"/>
      <c r="O808" s="97"/>
    </row>
    <row r="809" spans="1:15" ht="15" x14ac:dyDescent="0.25">
      <c r="A809" s="20">
        <v>0.226337448559671</v>
      </c>
      <c r="B809" s="20">
        <v>0.99794238683127601</v>
      </c>
      <c r="C809" s="20">
        <v>0.99794238683127601</v>
      </c>
      <c r="D809" s="20">
        <v>1</v>
      </c>
      <c r="E809" s="41"/>
      <c r="F809" s="39">
        <v>1</v>
      </c>
      <c r="G809" s="27">
        <f t="shared" si="48"/>
        <v>1</v>
      </c>
      <c r="H809" s="27">
        <f t="shared" si="49"/>
        <v>0.99794238683127601</v>
      </c>
      <c r="I809" s="27">
        <f t="shared" si="50"/>
        <v>0.99794238683127601</v>
      </c>
      <c r="J809" s="27">
        <f t="shared" si="51"/>
        <v>0.226337448559671</v>
      </c>
      <c r="K809" s="105"/>
      <c r="L809" s="113"/>
      <c r="M809" s="106"/>
      <c r="N809" s="105"/>
      <c r="O809" s="97"/>
    </row>
    <row r="810" spans="1:15" ht="15" x14ac:dyDescent="0.25">
      <c r="A810" s="20">
        <v>0.42798353909464998</v>
      </c>
      <c r="B810" s="20">
        <v>0.99794238683127601</v>
      </c>
      <c r="C810" s="20">
        <v>0.99794238683127601</v>
      </c>
      <c r="D810" s="20">
        <v>1</v>
      </c>
      <c r="E810" s="41"/>
      <c r="F810" s="39">
        <v>1.1000000000000001</v>
      </c>
      <c r="G810" s="27">
        <f t="shared" si="48"/>
        <v>1</v>
      </c>
      <c r="H810" s="27">
        <f t="shared" si="49"/>
        <v>0.99794238683127601</v>
      </c>
      <c r="I810" s="27">
        <f t="shared" si="50"/>
        <v>0.99794238683127601</v>
      </c>
      <c r="J810" s="27">
        <f t="shared" si="51"/>
        <v>0.42798353909464998</v>
      </c>
      <c r="K810" s="105"/>
      <c r="L810" s="113"/>
      <c r="M810" s="106"/>
      <c r="N810" s="105"/>
      <c r="O810" s="97"/>
    </row>
    <row r="811" spans="1:15" ht="15" x14ac:dyDescent="0.25">
      <c r="A811" s="20">
        <v>0.65432098765432101</v>
      </c>
      <c r="B811" s="20">
        <v>0.99794238683127601</v>
      </c>
      <c r="C811" s="20">
        <v>0.99794238683127601</v>
      </c>
      <c r="D811" s="20">
        <v>0.99794238683127601</v>
      </c>
      <c r="E811" s="41"/>
      <c r="F811" s="39">
        <v>1.2</v>
      </c>
      <c r="G811" s="27">
        <f t="shared" si="48"/>
        <v>0.99794238683127601</v>
      </c>
      <c r="H811" s="27">
        <f t="shared" si="49"/>
        <v>0.99794238683127601</v>
      </c>
      <c r="I811" s="27">
        <f t="shared" si="50"/>
        <v>0.99794238683127601</v>
      </c>
      <c r="J811" s="27">
        <f t="shared" si="51"/>
        <v>0.65432098765432101</v>
      </c>
      <c r="K811" s="105"/>
      <c r="L811" s="113"/>
      <c r="M811" s="106"/>
      <c r="N811" s="105"/>
      <c r="O811" s="97"/>
    </row>
    <row r="812" spans="1:15" ht="15" x14ac:dyDescent="0.25">
      <c r="A812" s="20">
        <v>0.82510288065843596</v>
      </c>
      <c r="B812" s="20">
        <v>0.99794238683127601</v>
      </c>
      <c r="C812" s="20">
        <v>0.99794238683127601</v>
      </c>
      <c r="D812" s="20">
        <v>0.99794238683127601</v>
      </c>
      <c r="E812" s="41"/>
      <c r="F812" s="39">
        <v>1.3</v>
      </c>
      <c r="G812" s="27">
        <f t="shared" si="48"/>
        <v>0.99794238683127601</v>
      </c>
      <c r="H812" s="27">
        <f t="shared" si="49"/>
        <v>0.99794238683127601</v>
      </c>
      <c r="I812" s="27">
        <f t="shared" si="50"/>
        <v>0.99794238683127601</v>
      </c>
      <c r="J812" s="27">
        <f t="shared" si="51"/>
        <v>0.82510288065843596</v>
      </c>
      <c r="K812" s="105"/>
      <c r="L812" s="113"/>
      <c r="M812" s="106"/>
      <c r="N812" s="105"/>
      <c r="O812" s="97"/>
    </row>
    <row r="813" spans="1:15" ht="15" x14ac:dyDescent="0.25">
      <c r="A813" s="20">
        <v>0.91563786008230497</v>
      </c>
      <c r="B813" s="20">
        <v>0.99794238683127601</v>
      </c>
      <c r="C813" s="20">
        <v>0.99794238683127601</v>
      </c>
      <c r="D813" s="20">
        <v>0.99794238683127601</v>
      </c>
      <c r="E813" s="41"/>
      <c r="F813" s="39">
        <v>1.4</v>
      </c>
      <c r="G813" s="27">
        <f t="shared" si="48"/>
        <v>0.99794238683127601</v>
      </c>
      <c r="H813" s="27">
        <f t="shared" si="49"/>
        <v>0.99794238683127601</v>
      </c>
      <c r="I813" s="27">
        <f t="shared" si="50"/>
        <v>0.99794238683127601</v>
      </c>
      <c r="J813" s="27">
        <f t="shared" si="51"/>
        <v>0.91563786008230497</v>
      </c>
      <c r="K813" s="105"/>
      <c r="L813" s="113"/>
      <c r="M813" s="106"/>
      <c r="N813" s="105"/>
      <c r="O813" s="97"/>
    </row>
    <row r="814" spans="1:15" ht="15" x14ac:dyDescent="0.25">
      <c r="A814" s="20">
        <v>0.96296296296296302</v>
      </c>
      <c r="B814" s="20">
        <v>0.99794238683127601</v>
      </c>
      <c r="C814" s="20">
        <v>0.99794238683127601</v>
      </c>
      <c r="D814" s="20">
        <v>0.99794238683127601</v>
      </c>
      <c r="E814" s="41"/>
      <c r="F814" s="39">
        <v>1.5</v>
      </c>
      <c r="G814" s="27">
        <f t="shared" si="48"/>
        <v>0.99794238683127601</v>
      </c>
      <c r="H814" s="27">
        <f t="shared" si="49"/>
        <v>0.99794238683127601</v>
      </c>
      <c r="I814" s="27">
        <f t="shared" si="50"/>
        <v>0.99794238683127601</v>
      </c>
      <c r="J814" s="27">
        <f t="shared" si="51"/>
        <v>0.96296296296296302</v>
      </c>
      <c r="K814" s="105"/>
      <c r="L814" s="113"/>
      <c r="M814" s="106"/>
      <c r="N814" s="105"/>
      <c r="O814" s="97"/>
    </row>
    <row r="815" spans="1:15" ht="15" x14ac:dyDescent="0.25">
      <c r="A815" s="20">
        <v>0.98353909465020595</v>
      </c>
      <c r="B815" s="20">
        <v>1</v>
      </c>
      <c r="C815" s="20">
        <v>0.99794238683127601</v>
      </c>
      <c r="D815" s="20">
        <v>1</v>
      </c>
      <c r="E815" s="41"/>
      <c r="F815" s="39">
        <v>1.6</v>
      </c>
      <c r="G815" s="27">
        <f t="shared" si="48"/>
        <v>1</v>
      </c>
      <c r="H815" s="27">
        <f t="shared" si="49"/>
        <v>0.99794238683127601</v>
      </c>
      <c r="I815" s="27">
        <f t="shared" si="50"/>
        <v>1</v>
      </c>
      <c r="J815" s="27">
        <f t="shared" si="51"/>
        <v>0.98353909465020595</v>
      </c>
      <c r="K815" s="105"/>
      <c r="L815" s="113"/>
      <c r="M815" s="106"/>
      <c r="N815" s="105"/>
      <c r="O815" s="97"/>
    </row>
    <row r="816" spans="1:15" ht="15" x14ac:dyDescent="0.25">
      <c r="A816" s="20">
        <v>0.99382716049382702</v>
      </c>
      <c r="B816" s="20">
        <v>1</v>
      </c>
      <c r="C816" s="20">
        <v>0.99588477366255101</v>
      </c>
      <c r="D816" s="20">
        <v>0.99794238683127601</v>
      </c>
      <c r="E816" s="41"/>
      <c r="F816" s="39">
        <v>1.7</v>
      </c>
      <c r="G816" s="27">
        <f t="shared" si="48"/>
        <v>0.99794238683127601</v>
      </c>
      <c r="H816" s="27">
        <f t="shared" si="49"/>
        <v>0.99588477366255101</v>
      </c>
      <c r="I816" s="27">
        <f t="shared" si="50"/>
        <v>1</v>
      </c>
      <c r="J816" s="27">
        <f t="shared" si="51"/>
        <v>0.99382716049382702</v>
      </c>
      <c r="K816" s="105"/>
      <c r="L816" s="113"/>
      <c r="M816" s="106"/>
      <c r="N816" s="105"/>
      <c r="O816" s="97"/>
    </row>
    <row r="817" spans="1:15" ht="15" x14ac:dyDescent="0.25">
      <c r="A817" s="20">
        <v>0.99794238683127601</v>
      </c>
      <c r="B817" s="20">
        <v>0.99794238683127601</v>
      </c>
      <c r="C817" s="20">
        <v>0.99794238683127601</v>
      </c>
      <c r="D817" s="20">
        <v>1</v>
      </c>
      <c r="E817" s="41"/>
      <c r="F817" s="39">
        <v>1.8</v>
      </c>
      <c r="G817" s="27">
        <f t="shared" si="48"/>
        <v>1</v>
      </c>
      <c r="H817" s="27">
        <f t="shared" si="49"/>
        <v>0.99794238683127601</v>
      </c>
      <c r="I817" s="27">
        <f t="shared" si="50"/>
        <v>0.99794238683127601</v>
      </c>
      <c r="J817" s="27">
        <f t="shared" si="51"/>
        <v>0.99794238683127601</v>
      </c>
      <c r="K817" s="105"/>
      <c r="L817" s="113"/>
      <c r="M817" s="106"/>
      <c r="N817" s="105"/>
      <c r="O817" s="97"/>
    </row>
    <row r="818" spans="1:15" ht="15" x14ac:dyDescent="0.25">
      <c r="A818" s="50">
        <v>0.99588477366255101</v>
      </c>
      <c r="B818" s="50">
        <v>0.99794238683127601</v>
      </c>
      <c r="C818" s="50">
        <v>0.99382716049382702</v>
      </c>
      <c r="D818" s="50">
        <v>1</v>
      </c>
      <c r="E818" s="41"/>
      <c r="F818" s="39">
        <v>1.9</v>
      </c>
      <c r="G818" s="27">
        <f t="shared" si="48"/>
        <v>1</v>
      </c>
      <c r="H818" s="27">
        <f t="shared" si="49"/>
        <v>0.99382716049382702</v>
      </c>
      <c r="I818" s="27">
        <f t="shared" si="50"/>
        <v>0.99794238683127601</v>
      </c>
      <c r="J818" s="27">
        <f t="shared" si="51"/>
        <v>0.99588477366255101</v>
      </c>
      <c r="K818" s="105"/>
      <c r="L818" s="113"/>
      <c r="M818" s="106"/>
      <c r="N818" s="105"/>
      <c r="O818" s="97"/>
    </row>
    <row r="819" spans="1:15" ht="15" x14ac:dyDescent="0.25">
      <c r="A819" s="50">
        <v>0.99794238683127601</v>
      </c>
      <c r="B819" s="50">
        <v>0.99794238683127601</v>
      </c>
      <c r="C819" s="50">
        <v>0.99794238683127601</v>
      </c>
      <c r="D819" s="50">
        <v>1</v>
      </c>
      <c r="E819" s="49"/>
      <c r="F819" s="39">
        <v>2</v>
      </c>
      <c r="G819" s="27">
        <f t="shared" si="48"/>
        <v>1</v>
      </c>
      <c r="H819" s="27">
        <f t="shared" si="49"/>
        <v>0.99794238683127601</v>
      </c>
      <c r="I819" s="27">
        <f t="shared" si="50"/>
        <v>0.99794238683127601</v>
      </c>
      <c r="J819" s="27">
        <f t="shared" si="51"/>
        <v>0.99794238683127601</v>
      </c>
      <c r="K819" s="105"/>
      <c r="L819" s="113"/>
      <c r="M819" s="106"/>
      <c r="N819" s="105"/>
      <c r="O819" s="97"/>
    </row>
    <row r="820" spans="1:15" ht="14.45" customHeight="1" x14ac:dyDescent="0.25">
      <c r="A820" s="20">
        <v>2.05761316872428E-3</v>
      </c>
      <c r="B820" s="20">
        <v>2.05761316872428E-3</v>
      </c>
      <c r="C820" s="20">
        <v>0</v>
      </c>
      <c r="D820" s="20">
        <v>4.11522633744856E-3</v>
      </c>
      <c r="E820" s="41"/>
      <c r="F820" s="39">
        <v>0.1</v>
      </c>
      <c r="G820" s="27">
        <f t="shared" si="48"/>
        <v>4.11522633744856E-3</v>
      </c>
      <c r="H820" s="27">
        <f t="shared" si="49"/>
        <v>0</v>
      </c>
      <c r="I820" s="27">
        <f t="shared" si="50"/>
        <v>2.05761316872428E-3</v>
      </c>
      <c r="J820" s="27">
        <f t="shared" si="51"/>
        <v>2.05761316872428E-3</v>
      </c>
      <c r="K820" s="115" t="s">
        <v>180</v>
      </c>
      <c r="L820" s="113"/>
      <c r="M820" s="106"/>
      <c r="N820" s="105"/>
      <c r="O820" s="97" t="s">
        <v>210</v>
      </c>
    </row>
    <row r="821" spans="1:15" ht="15" x14ac:dyDescent="0.25">
      <c r="A821" s="20">
        <v>4.11522633744856E-3</v>
      </c>
      <c r="B821" s="20">
        <v>2.05761316872428E-3</v>
      </c>
      <c r="C821" s="20">
        <v>1.2345679012345699E-2</v>
      </c>
      <c r="D821" s="20">
        <v>0.80246913580246904</v>
      </c>
      <c r="E821" s="41"/>
      <c r="F821" s="39">
        <v>0.2</v>
      </c>
      <c r="G821" s="27">
        <f t="shared" si="48"/>
        <v>0.80246913580246904</v>
      </c>
      <c r="H821" s="27">
        <f t="shared" si="49"/>
        <v>1.2345679012345699E-2</v>
      </c>
      <c r="I821" s="27">
        <f t="shared" si="50"/>
        <v>2.05761316872428E-3</v>
      </c>
      <c r="J821" s="27">
        <f t="shared" si="51"/>
        <v>4.11522633744856E-3</v>
      </c>
      <c r="K821" s="105"/>
      <c r="L821" s="113"/>
      <c r="M821" s="106"/>
      <c r="N821" s="105"/>
      <c r="O821" s="97"/>
    </row>
    <row r="822" spans="1:15" ht="15" x14ac:dyDescent="0.25">
      <c r="A822" s="20">
        <v>6.17283950617284E-3</v>
      </c>
      <c r="B822" s="20">
        <v>4.11522633744856E-3</v>
      </c>
      <c r="C822" s="20">
        <v>0.64197530864197505</v>
      </c>
      <c r="D822" s="20">
        <v>0.99588477366255101</v>
      </c>
      <c r="E822" s="41"/>
      <c r="F822" s="39">
        <v>0.3</v>
      </c>
      <c r="G822" s="27">
        <f t="shared" si="48"/>
        <v>0.99588477366255101</v>
      </c>
      <c r="H822" s="27">
        <f t="shared" si="49"/>
        <v>0.64197530864197505</v>
      </c>
      <c r="I822" s="27">
        <f t="shared" si="50"/>
        <v>4.11522633744856E-3</v>
      </c>
      <c r="J822" s="27">
        <f t="shared" si="51"/>
        <v>6.17283950617284E-3</v>
      </c>
      <c r="K822" s="105"/>
      <c r="L822" s="113"/>
      <c r="M822" s="106"/>
      <c r="N822" s="105"/>
      <c r="O822" s="97"/>
    </row>
    <row r="823" spans="1:15" ht="15" x14ac:dyDescent="0.25">
      <c r="A823" s="20">
        <v>2.05761316872428E-3</v>
      </c>
      <c r="B823" s="20">
        <v>4.11522633744856E-3</v>
      </c>
      <c r="C823" s="20">
        <v>0.98559670781893005</v>
      </c>
      <c r="D823" s="20">
        <v>0.99794238683127601</v>
      </c>
      <c r="E823" s="41"/>
      <c r="F823" s="39">
        <v>0.4</v>
      </c>
      <c r="G823" s="27">
        <f t="shared" si="48"/>
        <v>0.99794238683127601</v>
      </c>
      <c r="H823" s="27">
        <f t="shared" si="49"/>
        <v>0.98559670781893005</v>
      </c>
      <c r="I823" s="27">
        <f t="shared" si="50"/>
        <v>4.11522633744856E-3</v>
      </c>
      <c r="J823" s="27">
        <f t="shared" si="51"/>
        <v>2.05761316872428E-3</v>
      </c>
      <c r="K823" s="105"/>
      <c r="L823" s="113"/>
      <c r="M823" s="106"/>
      <c r="N823" s="105"/>
      <c r="O823" s="97"/>
    </row>
    <row r="824" spans="1:15" ht="15" x14ac:dyDescent="0.25">
      <c r="A824" s="20">
        <v>4.11522633744856E-3</v>
      </c>
      <c r="B824" s="20">
        <v>1.4403292181070001E-2</v>
      </c>
      <c r="C824" s="20">
        <v>0.99794238683127601</v>
      </c>
      <c r="D824" s="20">
        <v>0.99588477366255101</v>
      </c>
      <c r="E824" s="41"/>
      <c r="F824" s="39">
        <v>0.5</v>
      </c>
      <c r="G824" s="27">
        <f t="shared" si="48"/>
        <v>0.99588477366255101</v>
      </c>
      <c r="H824" s="27">
        <f t="shared" si="49"/>
        <v>0.99794238683127601</v>
      </c>
      <c r="I824" s="27">
        <f t="shared" si="50"/>
        <v>1.4403292181070001E-2</v>
      </c>
      <c r="J824" s="27">
        <f t="shared" si="51"/>
        <v>4.11522633744856E-3</v>
      </c>
      <c r="K824" s="105"/>
      <c r="L824" s="113"/>
      <c r="M824" s="106"/>
      <c r="N824" s="105"/>
      <c r="O824" s="97"/>
    </row>
    <row r="825" spans="1:15" ht="15" x14ac:dyDescent="0.25">
      <c r="A825" s="20">
        <v>0</v>
      </c>
      <c r="B825" s="20">
        <v>0.156378600823045</v>
      </c>
      <c r="C825" s="20">
        <v>0.99794238683127601</v>
      </c>
      <c r="D825" s="20">
        <v>1</v>
      </c>
      <c r="E825" s="41"/>
      <c r="F825" s="39">
        <v>0.6</v>
      </c>
      <c r="G825" s="27">
        <f t="shared" si="48"/>
        <v>1</v>
      </c>
      <c r="H825" s="27">
        <f t="shared" si="49"/>
        <v>0.99794238683127601</v>
      </c>
      <c r="I825" s="27">
        <f t="shared" si="50"/>
        <v>0.156378600823045</v>
      </c>
      <c r="J825" s="27">
        <f t="shared" si="51"/>
        <v>0</v>
      </c>
      <c r="K825" s="105"/>
      <c r="L825" s="113"/>
      <c r="M825" s="106"/>
      <c r="N825" s="105"/>
      <c r="O825" s="97"/>
    </row>
    <row r="826" spans="1:15" ht="15" x14ac:dyDescent="0.25">
      <c r="A826" s="20">
        <v>4.11522633744856E-3</v>
      </c>
      <c r="B826" s="20">
        <v>0.49794238683127601</v>
      </c>
      <c r="C826" s="20">
        <v>0.99794238683127601</v>
      </c>
      <c r="D826" s="20">
        <v>0.99794238683127601</v>
      </c>
      <c r="E826" s="41"/>
      <c r="F826" s="39">
        <v>0.7</v>
      </c>
      <c r="G826" s="27">
        <f t="shared" si="48"/>
        <v>0.99794238683127601</v>
      </c>
      <c r="H826" s="27">
        <f t="shared" si="49"/>
        <v>0.99794238683127601</v>
      </c>
      <c r="I826" s="27">
        <f t="shared" si="50"/>
        <v>0.49794238683127601</v>
      </c>
      <c r="J826" s="27">
        <f t="shared" si="51"/>
        <v>4.11522633744856E-3</v>
      </c>
      <c r="K826" s="105"/>
      <c r="L826" s="113"/>
      <c r="M826" s="106"/>
      <c r="N826" s="105"/>
      <c r="O826" s="97"/>
    </row>
    <row r="827" spans="1:15" ht="15" x14ac:dyDescent="0.25">
      <c r="A827" s="20">
        <v>6.17283950617284E-3</v>
      </c>
      <c r="B827" s="20">
        <v>0.80041152263374504</v>
      </c>
      <c r="C827" s="20">
        <v>0.99794238683127601</v>
      </c>
      <c r="D827" s="20">
        <v>0.99588477366255101</v>
      </c>
      <c r="E827" s="41"/>
      <c r="F827" s="39">
        <v>0.8</v>
      </c>
      <c r="G827" s="27">
        <f t="shared" si="48"/>
        <v>0.99588477366255101</v>
      </c>
      <c r="H827" s="27">
        <f t="shared" si="49"/>
        <v>0.99794238683127601</v>
      </c>
      <c r="I827" s="27">
        <f t="shared" si="50"/>
        <v>0.80041152263374504</v>
      </c>
      <c r="J827" s="27">
        <f t="shared" si="51"/>
        <v>6.17283950617284E-3</v>
      </c>
      <c r="K827" s="105"/>
      <c r="L827" s="113"/>
      <c r="M827" s="106"/>
      <c r="N827" s="105"/>
      <c r="O827" s="97"/>
    </row>
    <row r="828" spans="1:15" ht="15" x14ac:dyDescent="0.25">
      <c r="A828" s="20">
        <v>4.11522633744856E-3</v>
      </c>
      <c r="B828" s="20">
        <v>0.94444444444444398</v>
      </c>
      <c r="C828" s="20">
        <v>0.99794238683127601</v>
      </c>
      <c r="D828" s="20">
        <v>0.99794238683127601</v>
      </c>
      <c r="E828" s="41"/>
      <c r="F828" s="39">
        <v>0.9</v>
      </c>
      <c r="G828" s="27">
        <f t="shared" si="48"/>
        <v>0.99794238683127601</v>
      </c>
      <c r="H828" s="27">
        <f t="shared" si="49"/>
        <v>0.99794238683127601</v>
      </c>
      <c r="I828" s="27">
        <f t="shared" si="50"/>
        <v>0.94444444444444398</v>
      </c>
      <c r="J828" s="27">
        <f t="shared" si="51"/>
        <v>4.11522633744856E-3</v>
      </c>
      <c r="K828" s="105"/>
      <c r="L828" s="113"/>
      <c r="M828" s="106"/>
      <c r="N828" s="105"/>
      <c r="O828" s="97"/>
    </row>
    <row r="829" spans="1:15" ht="15" x14ac:dyDescent="0.25">
      <c r="A829" s="20">
        <v>1.0288065843621399E-2</v>
      </c>
      <c r="B829" s="20">
        <v>0.98559670781893005</v>
      </c>
      <c r="C829" s="20">
        <v>1</v>
      </c>
      <c r="D829" s="20">
        <v>1</v>
      </c>
      <c r="E829" s="41"/>
      <c r="F829" s="39">
        <v>1</v>
      </c>
      <c r="G829" s="27">
        <f t="shared" si="48"/>
        <v>1</v>
      </c>
      <c r="H829" s="27">
        <f t="shared" si="49"/>
        <v>1</v>
      </c>
      <c r="I829" s="27">
        <f t="shared" si="50"/>
        <v>0.98559670781893005</v>
      </c>
      <c r="J829" s="27">
        <f t="shared" si="51"/>
        <v>1.0288065843621399E-2</v>
      </c>
      <c r="K829" s="105"/>
      <c r="L829" s="113"/>
      <c r="M829" s="106"/>
      <c r="N829" s="105"/>
      <c r="O829" s="97"/>
    </row>
    <row r="830" spans="1:15" ht="15" x14ac:dyDescent="0.25">
      <c r="A830" s="20">
        <v>4.9382716049382699E-2</v>
      </c>
      <c r="B830" s="20">
        <v>0.99588477366255101</v>
      </c>
      <c r="C830" s="20">
        <v>0.99794238683127601</v>
      </c>
      <c r="D830" s="20">
        <v>0.99794238683127601</v>
      </c>
      <c r="E830" s="41"/>
      <c r="F830" s="39">
        <v>1.1000000000000001</v>
      </c>
      <c r="G830" s="27">
        <f t="shared" si="48"/>
        <v>0.99794238683127601</v>
      </c>
      <c r="H830" s="27">
        <f t="shared" si="49"/>
        <v>0.99794238683127601</v>
      </c>
      <c r="I830" s="27">
        <f t="shared" si="50"/>
        <v>0.99588477366255101</v>
      </c>
      <c r="J830" s="27">
        <f t="shared" si="51"/>
        <v>4.9382716049382699E-2</v>
      </c>
      <c r="K830" s="105"/>
      <c r="L830" s="113"/>
      <c r="M830" s="106"/>
      <c r="N830" s="105"/>
      <c r="O830" s="97"/>
    </row>
    <row r="831" spans="1:15" ht="15" x14ac:dyDescent="0.25">
      <c r="A831" s="20">
        <v>0.14609053497942401</v>
      </c>
      <c r="B831" s="20">
        <v>0.99588477366255101</v>
      </c>
      <c r="C831" s="20">
        <v>0.99794238683127601</v>
      </c>
      <c r="D831" s="20">
        <v>0.99794238683127601</v>
      </c>
      <c r="E831" s="41"/>
      <c r="F831" s="39">
        <v>1.2</v>
      </c>
      <c r="G831" s="27">
        <f t="shared" si="48"/>
        <v>0.99794238683127601</v>
      </c>
      <c r="H831" s="27">
        <f t="shared" si="49"/>
        <v>0.99794238683127601</v>
      </c>
      <c r="I831" s="27">
        <f t="shared" si="50"/>
        <v>0.99588477366255101</v>
      </c>
      <c r="J831" s="27">
        <f t="shared" si="51"/>
        <v>0.14609053497942401</v>
      </c>
      <c r="K831" s="105"/>
      <c r="L831" s="113"/>
      <c r="M831" s="106"/>
      <c r="N831" s="105"/>
      <c r="O831" s="97"/>
    </row>
    <row r="832" spans="1:15" ht="15" x14ac:dyDescent="0.25">
      <c r="A832" s="20">
        <v>0.29012345679012302</v>
      </c>
      <c r="B832" s="20">
        <v>0.99588477366255101</v>
      </c>
      <c r="C832" s="20">
        <v>0.99794238683127601</v>
      </c>
      <c r="D832" s="20">
        <v>1</v>
      </c>
      <c r="E832" s="41"/>
      <c r="F832" s="39">
        <v>1.3</v>
      </c>
      <c r="G832" s="27">
        <f t="shared" si="48"/>
        <v>1</v>
      </c>
      <c r="H832" s="27">
        <f t="shared" si="49"/>
        <v>0.99794238683127601</v>
      </c>
      <c r="I832" s="27">
        <f t="shared" si="50"/>
        <v>0.99588477366255101</v>
      </c>
      <c r="J832" s="27">
        <f t="shared" si="51"/>
        <v>0.29012345679012302</v>
      </c>
      <c r="K832" s="105"/>
      <c r="L832" s="113"/>
      <c r="M832" s="106"/>
      <c r="N832" s="105"/>
      <c r="O832" s="97"/>
    </row>
    <row r="833" spans="1:15" ht="15" x14ac:dyDescent="0.25">
      <c r="A833" s="20">
        <v>0.47530864197530898</v>
      </c>
      <c r="B833" s="20">
        <v>0.99588477366255101</v>
      </c>
      <c r="C833" s="20">
        <v>0.99382716049382702</v>
      </c>
      <c r="D833" s="20">
        <v>1</v>
      </c>
      <c r="E833" s="41"/>
      <c r="F833" s="39">
        <v>1.4</v>
      </c>
      <c r="G833" s="27">
        <f t="shared" si="48"/>
        <v>1</v>
      </c>
      <c r="H833" s="27">
        <f t="shared" si="49"/>
        <v>0.99382716049382702</v>
      </c>
      <c r="I833" s="27">
        <f t="shared" si="50"/>
        <v>0.99588477366255101</v>
      </c>
      <c r="J833" s="27">
        <f t="shared" si="51"/>
        <v>0.47530864197530898</v>
      </c>
      <c r="K833" s="105"/>
      <c r="L833" s="113"/>
      <c r="M833" s="106"/>
      <c r="N833" s="105"/>
      <c r="O833" s="97"/>
    </row>
    <row r="834" spans="1:15" ht="15" x14ac:dyDescent="0.25">
      <c r="A834" s="20">
        <v>0.64197530864197505</v>
      </c>
      <c r="B834" s="20">
        <v>0.99588477366255101</v>
      </c>
      <c r="C834" s="20">
        <v>0.99588477366255101</v>
      </c>
      <c r="D834" s="20">
        <v>1</v>
      </c>
      <c r="E834" s="41"/>
      <c r="F834" s="39">
        <v>1.5</v>
      </c>
      <c r="G834" s="27">
        <f t="shared" si="48"/>
        <v>1</v>
      </c>
      <c r="H834" s="27">
        <f t="shared" si="49"/>
        <v>0.99588477366255101</v>
      </c>
      <c r="I834" s="27">
        <f t="shared" si="50"/>
        <v>0.99588477366255101</v>
      </c>
      <c r="J834" s="27">
        <f t="shared" si="51"/>
        <v>0.64197530864197505</v>
      </c>
      <c r="K834" s="105"/>
      <c r="L834" s="113"/>
      <c r="M834" s="106"/>
      <c r="N834" s="105"/>
      <c r="O834" s="97"/>
    </row>
    <row r="835" spans="1:15" ht="15" x14ac:dyDescent="0.25">
      <c r="A835" s="20">
        <v>0.77983539094650201</v>
      </c>
      <c r="B835" s="20">
        <v>0.99588477366255101</v>
      </c>
      <c r="C835" s="20">
        <v>0.99588477366255101</v>
      </c>
      <c r="D835" s="20">
        <v>1</v>
      </c>
      <c r="E835" s="41"/>
      <c r="F835" s="39">
        <v>1.6</v>
      </c>
      <c r="G835" s="27">
        <f t="shared" ref="G835:G898" si="52">$D835</f>
        <v>1</v>
      </c>
      <c r="H835" s="27">
        <f t="shared" ref="H835:H898" si="53">$C835</f>
        <v>0.99588477366255101</v>
      </c>
      <c r="I835" s="27">
        <f t="shared" ref="I835:I898" si="54">$B835</f>
        <v>0.99588477366255101</v>
      </c>
      <c r="J835" s="27">
        <f t="shared" si="51"/>
        <v>0.77983539094650201</v>
      </c>
      <c r="K835" s="105"/>
      <c r="L835" s="113"/>
      <c r="M835" s="106"/>
      <c r="N835" s="105"/>
      <c r="O835" s="97"/>
    </row>
    <row r="836" spans="1:15" ht="15" x14ac:dyDescent="0.25">
      <c r="A836" s="20">
        <v>0.88271604938271597</v>
      </c>
      <c r="B836" s="20">
        <v>0.99588477366255101</v>
      </c>
      <c r="C836" s="20">
        <v>0.99794238683127601</v>
      </c>
      <c r="D836" s="20">
        <v>1</v>
      </c>
      <c r="E836" s="41"/>
      <c r="F836" s="39">
        <v>1.7</v>
      </c>
      <c r="G836" s="27">
        <f t="shared" si="52"/>
        <v>1</v>
      </c>
      <c r="H836" s="27">
        <f t="shared" si="53"/>
        <v>0.99794238683127601</v>
      </c>
      <c r="I836" s="27">
        <f t="shared" si="54"/>
        <v>0.99588477366255101</v>
      </c>
      <c r="J836" s="27">
        <f t="shared" si="51"/>
        <v>0.88271604938271597</v>
      </c>
      <c r="K836" s="105"/>
      <c r="L836" s="113"/>
      <c r="M836" s="106"/>
      <c r="N836" s="105"/>
      <c r="O836" s="97"/>
    </row>
    <row r="837" spans="1:15" ht="15" x14ac:dyDescent="0.25">
      <c r="A837" s="20">
        <v>0.93415637860082301</v>
      </c>
      <c r="B837" s="20">
        <v>0.99176954732510303</v>
      </c>
      <c r="C837" s="20">
        <v>0.99588477366255101</v>
      </c>
      <c r="D837" s="20">
        <v>1</v>
      </c>
      <c r="E837" s="41"/>
      <c r="F837" s="39">
        <v>1.8</v>
      </c>
      <c r="G837" s="27">
        <f t="shared" si="52"/>
        <v>1</v>
      </c>
      <c r="H837" s="27">
        <f t="shared" si="53"/>
        <v>0.99588477366255101</v>
      </c>
      <c r="I837" s="27">
        <f t="shared" si="54"/>
        <v>0.99176954732510303</v>
      </c>
      <c r="J837" s="27">
        <f t="shared" ref="J837:J900" si="55">$A837</f>
        <v>0.93415637860082301</v>
      </c>
      <c r="K837" s="105"/>
      <c r="L837" s="113"/>
      <c r="M837" s="106"/>
      <c r="N837" s="105"/>
      <c r="O837" s="97"/>
    </row>
    <row r="838" spans="1:15" ht="15" x14ac:dyDescent="0.25">
      <c r="A838" s="20">
        <v>0.969135802469136</v>
      </c>
      <c r="B838" s="20">
        <v>0.99588477366255101</v>
      </c>
      <c r="C838" s="20">
        <v>0.99794238683127601</v>
      </c>
      <c r="D838" s="20">
        <v>1</v>
      </c>
      <c r="E838" s="41"/>
      <c r="F838" s="39">
        <v>1.9</v>
      </c>
      <c r="G838" s="27">
        <f t="shared" si="52"/>
        <v>1</v>
      </c>
      <c r="H838" s="27">
        <f t="shared" si="53"/>
        <v>0.99794238683127601</v>
      </c>
      <c r="I838" s="27">
        <f t="shared" si="54"/>
        <v>0.99588477366255101</v>
      </c>
      <c r="J838" s="27">
        <f t="shared" si="55"/>
        <v>0.969135802469136</v>
      </c>
      <c r="K838" s="105"/>
      <c r="L838" s="113"/>
      <c r="M838" s="106"/>
      <c r="N838" s="105"/>
      <c r="O838" s="97"/>
    </row>
    <row r="839" spans="1:15" ht="15" x14ac:dyDescent="0.25">
      <c r="A839" s="50">
        <v>0.98148148148148195</v>
      </c>
      <c r="B839" s="50">
        <v>1</v>
      </c>
      <c r="C839" s="50">
        <v>0.99794238683127601</v>
      </c>
      <c r="D839" s="50">
        <v>0.99794238683127601</v>
      </c>
      <c r="E839" s="49"/>
      <c r="F839" s="39">
        <v>2</v>
      </c>
      <c r="G839" s="27">
        <f t="shared" si="52"/>
        <v>0.99794238683127601</v>
      </c>
      <c r="H839" s="27">
        <f t="shared" si="53"/>
        <v>0.99794238683127601</v>
      </c>
      <c r="I839" s="27">
        <f t="shared" si="54"/>
        <v>1</v>
      </c>
      <c r="J839" s="27">
        <f t="shared" si="55"/>
        <v>0.98148148148148195</v>
      </c>
      <c r="K839" s="105"/>
      <c r="L839" s="113"/>
      <c r="M839" s="106"/>
      <c r="N839" s="105"/>
      <c r="O839" s="97"/>
    </row>
    <row r="840" spans="1:15" ht="14.45" customHeight="1" x14ac:dyDescent="0.25">
      <c r="A840" s="20">
        <v>1.8796992481203E-3</v>
      </c>
      <c r="B840" s="20">
        <v>3.7593984962406E-3</v>
      </c>
      <c r="C840" s="20">
        <v>1.8796992481203E-3</v>
      </c>
      <c r="D840" s="20">
        <v>1.8796992481203E-3</v>
      </c>
      <c r="E840" s="41"/>
      <c r="F840" s="39">
        <v>0.1</v>
      </c>
      <c r="G840" s="27">
        <f t="shared" si="52"/>
        <v>1.8796992481203E-3</v>
      </c>
      <c r="H840" s="27">
        <f t="shared" si="53"/>
        <v>1.8796992481203E-3</v>
      </c>
      <c r="I840" s="27">
        <f t="shared" si="54"/>
        <v>3.7593984962406E-3</v>
      </c>
      <c r="J840" s="27">
        <f t="shared" si="55"/>
        <v>1.8796992481203E-3</v>
      </c>
      <c r="K840" s="115" t="s">
        <v>165</v>
      </c>
      <c r="L840" s="113"/>
      <c r="M840" s="106"/>
      <c r="N840" s="105"/>
      <c r="O840" s="97" t="s">
        <v>206</v>
      </c>
    </row>
    <row r="841" spans="1:15" ht="15" x14ac:dyDescent="0.25">
      <c r="A841" s="20">
        <v>1.8796992481203E-3</v>
      </c>
      <c r="B841" s="20">
        <v>1.8796992481203E-3</v>
      </c>
      <c r="C841" s="20">
        <v>6.2030075187969901E-2</v>
      </c>
      <c r="D841" s="20">
        <v>0.89849624060150401</v>
      </c>
      <c r="E841" s="41"/>
      <c r="F841" s="39">
        <v>0.2</v>
      </c>
      <c r="G841" s="27">
        <f t="shared" si="52"/>
        <v>0.89849624060150401</v>
      </c>
      <c r="H841" s="27">
        <f t="shared" si="53"/>
        <v>6.2030075187969901E-2</v>
      </c>
      <c r="I841" s="27">
        <f t="shared" si="54"/>
        <v>1.8796992481203E-3</v>
      </c>
      <c r="J841" s="27">
        <f t="shared" si="55"/>
        <v>1.8796992481203E-3</v>
      </c>
      <c r="K841" s="105"/>
      <c r="L841" s="113"/>
      <c r="M841" s="106"/>
      <c r="N841" s="105"/>
      <c r="O841" s="97"/>
    </row>
    <row r="842" spans="1:15" ht="15" x14ac:dyDescent="0.25">
      <c r="A842" s="20">
        <v>3.7593984962406E-3</v>
      </c>
      <c r="B842" s="20">
        <v>5.6390977443609002E-3</v>
      </c>
      <c r="C842" s="20">
        <v>0.81203007518796999</v>
      </c>
      <c r="D842" s="20">
        <v>0.994360902255639</v>
      </c>
      <c r="E842" s="41"/>
      <c r="F842" s="39">
        <v>0.3</v>
      </c>
      <c r="G842" s="27">
        <f t="shared" si="52"/>
        <v>0.994360902255639</v>
      </c>
      <c r="H842" s="27">
        <f t="shared" si="53"/>
        <v>0.81203007518796999</v>
      </c>
      <c r="I842" s="27">
        <f t="shared" si="54"/>
        <v>5.6390977443609002E-3</v>
      </c>
      <c r="J842" s="27">
        <f t="shared" si="55"/>
        <v>3.7593984962406E-3</v>
      </c>
      <c r="K842" s="105"/>
      <c r="L842" s="113"/>
      <c r="M842" s="106"/>
      <c r="N842" s="105"/>
      <c r="O842" s="97"/>
    </row>
    <row r="843" spans="1:15" ht="15" x14ac:dyDescent="0.25">
      <c r="A843" s="20">
        <v>1.8796992481203E-3</v>
      </c>
      <c r="B843" s="20">
        <v>3.7593984962406E-3</v>
      </c>
      <c r="C843" s="20">
        <v>0.99624060150375904</v>
      </c>
      <c r="D843" s="20">
        <v>0.994360902255639</v>
      </c>
      <c r="E843" s="41"/>
      <c r="F843" s="39">
        <v>0.4</v>
      </c>
      <c r="G843" s="27">
        <f t="shared" si="52"/>
        <v>0.994360902255639</v>
      </c>
      <c r="H843" s="27">
        <f t="shared" si="53"/>
        <v>0.99624060150375904</v>
      </c>
      <c r="I843" s="27">
        <f t="shared" si="54"/>
        <v>3.7593984962406E-3</v>
      </c>
      <c r="J843" s="27">
        <f t="shared" si="55"/>
        <v>1.8796992481203E-3</v>
      </c>
      <c r="K843" s="105"/>
      <c r="L843" s="113"/>
      <c r="M843" s="106"/>
      <c r="N843" s="105"/>
      <c r="O843" s="97"/>
    </row>
    <row r="844" spans="1:15" ht="15" x14ac:dyDescent="0.25">
      <c r="A844" s="20">
        <v>1.8796992481203E-3</v>
      </c>
      <c r="B844" s="20">
        <v>3.94736842105263E-2</v>
      </c>
      <c r="C844" s="20">
        <v>0.994360902255639</v>
      </c>
      <c r="D844" s="20">
        <v>0.99624060150375904</v>
      </c>
      <c r="E844" s="41"/>
      <c r="F844" s="39">
        <v>0.5</v>
      </c>
      <c r="G844" s="27">
        <f t="shared" si="52"/>
        <v>0.99624060150375904</v>
      </c>
      <c r="H844" s="27">
        <f t="shared" si="53"/>
        <v>0.994360902255639</v>
      </c>
      <c r="I844" s="27">
        <f t="shared" si="54"/>
        <v>3.94736842105263E-2</v>
      </c>
      <c r="J844" s="27">
        <f t="shared" si="55"/>
        <v>1.8796992481203E-3</v>
      </c>
      <c r="K844" s="105"/>
      <c r="L844" s="113"/>
      <c r="M844" s="106"/>
      <c r="N844" s="105"/>
      <c r="O844" s="97"/>
    </row>
    <row r="845" spans="1:15" ht="15" x14ac:dyDescent="0.25">
      <c r="A845" s="20">
        <v>1.8796992481203E-3</v>
      </c>
      <c r="B845" s="20">
        <v>0.29511278195488699</v>
      </c>
      <c r="C845" s="20">
        <v>0.99624060150375904</v>
      </c>
      <c r="D845" s="20">
        <v>0.99812030075187996</v>
      </c>
      <c r="E845" s="41"/>
      <c r="F845" s="39">
        <v>0.6</v>
      </c>
      <c r="G845" s="27">
        <f t="shared" si="52"/>
        <v>0.99812030075187996</v>
      </c>
      <c r="H845" s="27">
        <f t="shared" si="53"/>
        <v>0.99624060150375904</v>
      </c>
      <c r="I845" s="27">
        <f t="shared" si="54"/>
        <v>0.29511278195488699</v>
      </c>
      <c r="J845" s="27">
        <f t="shared" si="55"/>
        <v>1.8796992481203E-3</v>
      </c>
      <c r="K845" s="105"/>
      <c r="L845" s="113"/>
      <c r="M845" s="106"/>
      <c r="N845" s="105"/>
      <c r="O845" s="97"/>
    </row>
    <row r="846" spans="1:15" ht="15" x14ac:dyDescent="0.25">
      <c r="A846" s="20">
        <v>3.7593984962406E-3</v>
      </c>
      <c r="B846" s="20">
        <v>0.67293233082706805</v>
      </c>
      <c r="C846" s="20">
        <v>0.994360902255639</v>
      </c>
      <c r="D846" s="20">
        <v>0.99624060150375904</v>
      </c>
      <c r="E846" s="41"/>
      <c r="F846" s="39">
        <v>0.7</v>
      </c>
      <c r="G846" s="27">
        <f t="shared" si="52"/>
        <v>0.99624060150375904</v>
      </c>
      <c r="H846" s="27">
        <f t="shared" si="53"/>
        <v>0.994360902255639</v>
      </c>
      <c r="I846" s="27">
        <f t="shared" si="54"/>
        <v>0.67293233082706805</v>
      </c>
      <c r="J846" s="27">
        <f t="shared" si="55"/>
        <v>3.7593984962406E-3</v>
      </c>
      <c r="K846" s="105"/>
      <c r="L846" s="113"/>
      <c r="M846" s="106"/>
      <c r="N846" s="105"/>
      <c r="O846" s="97"/>
    </row>
    <row r="847" spans="1:15" ht="15" x14ac:dyDescent="0.25">
      <c r="A847" s="20">
        <v>3.7593984962406E-3</v>
      </c>
      <c r="B847" s="20">
        <v>0.89661654135338298</v>
      </c>
      <c r="C847" s="20">
        <v>0.99624060150375904</v>
      </c>
      <c r="D847" s="20">
        <v>0.99624060150375904</v>
      </c>
      <c r="E847" s="41"/>
      <c r="F847" s="39">
        <v>0.8</v>
      </c>
      <c r="G847" s="27">
        <f t="shared" si="52"/>
        <v>0.99624060150375904</v>
      </c>
      <c r="H847" s="27">
        <f t="shared" si="53"/>
        <v>0.99624060150375904</v>
      </c>
      <c r="I847" s="27">
        <f t="shared" si="54"/>
        <v>0.89661654135338298</v>
      </c>
      <c r="J847" s="27">
        <f t="shared" si="55"/>
        <v>3.7593984962406E-3</v>
      </c>
      <c r="K847" s="105"/>
      <c r="L847" s="113"/>
      <c r="M847" s="106"/>
      <c r="N847" s="105"/>
      <c r="O847" s="97"/>
    </row>
    <row r="848" spans="1:15" ht="15" x14ac:dyDescent="0.25">
      <c r="A848" s="20">
        <v>5.6390977443609002E-3</v>
      </c>
      <c r="B848" s="20">
        <v>0.97932330827067704</v>
      </c>
      <c r="C848" s="20">
        <v>0.99812030075187996</v>
      </c>
      <c r="D848" s="20">
        <v>0.994360902255639</v>
      </c>
      <c r="E848" s="41"/>
      <c r="F848" s="39">
        <v>0.9</v>
      </c>
      <c r="G848" s="27">
        <f t="shared" si="52"/>
        <v>0.994360902255639</v>
      </c>
      <c r="H848" s="27">
        <f t="shared" si="53"/>
        <v>0.99812030075187996</v>
      </c>
      <c r="I848" s="27">
        <f t="shared" si="54"/>
        <v>0.97932330827067704</v>
      </c>
      <c r="J848" s="27">
        <f t="shared" si="55"/>
        <v>5.6390977443609002E-3</v>
      </c>
      <c r="K848" s="105"/>
      <c r="L848" s="113"/>
      <c r="M848" s="106"/>
      <c r="N848" s="105"/>
      <c r="O848" s="97"/>
    </row>
    <row r="849" spans="1:15" ht="15" x14ac:dyDescent="0.25">
      <c r="A849" s="20">
        <v>3.7593984962405999E-2</v>
      </c>
      <c r="B849" s="20">
        <v>0.994360902255639</v>
      </c>
      <c r="C849" s="20">
        <v>0.99812030075187996</v>
      </c>
      <c r="D849" s="20">
        <v>0.99812030075187996</v>
      </c>
      <c r="E849" s="41"/>
      <c r="F849" s="39">
        <v>1</v>
      </c>
      <c r="G849" s="27">
        <f t="shared" si="52"/>
        <v>0.99812030075187996</v>
      </c>
      <c r="H849" s="27">
        <f t="shared" si="53"/>
        <v>0.99812030075187996</v>
      </c>
      <c r="I849" s="27">
        <f t="shared" si="54"/>
        <v>0.994360902255639</v>
      </c>
      <c r="J849" s="27">
        <f t="shared" si="55"/>
        <v>3.7593984962405999E-2</v>
      </c>
      <c r="K849" s="105"/>
      <c r="L849" s="113"/>
      <c r="M849" s="106"/>
      <c r="N849" s="105"/>
      <c r="O849" s="97"/>
    </row>
    <row r="850" spans="1:15" ht="15" x14ac:dyDescent="0.25">
      <c r="A850" s="20">
        <v>0.12218045112782</v>
      </c>
      <c r="B850" s="20">
        <v>0.994360902255639</v>
      </c>
      <c r="C850" s="20">
        <v>0.99624060150375904</v>
      </c>
      <c r="D850" s="20">
        <v>0.99812030075187996</v>
      </c>
      <c r="E850" s="41"/>
      <c r="F850" s="39">
        <v>1.1000000000000001</v>
      </c>
      <c r="G850" s="27">
        <f t="shared" si="52"/>
        <v>0.99812030075187996</v>
      </c>
      <c r="H850" s="27">
        <f t="shared" si="53"/>
        <v>0.99624060150375904</v>
      </c>
      <c r="I850" s="27">
        <f t="shared" si="54"/>
        <v>0.994360902255639</v>
      </c>
      <c r="J850" s="27">
        <f t="shared" si="55"/>
        <v>0.12218045112782</v>
      </c>
      <c r="K850" s="105"/>
      <c r="L850" s="113"/>
      <c r="M850" s="106"/>
      <c r="N850" s="105"/>
      <c r="O850" s="97"/>
    </row>
    <row r="851" spans="1:15" ht="15" x14ac:dyDescent="0.25">
      <c r="A851" s="20">
        <v>0.27443609022556398</v>
      </c>
      <c r="B851" s="20">
        <v>0.99624060150375904</v>
      </c>
      <c r="C851" s="20">
        <v>0.99812030075187996</v>
      </c>
      <c r="D851" s="20">
        <v>0.99624060150375904</v>
      </c>
      <c r="E851" s="41"/>
      <c r="F851" s="39">
        <v>1.2</v>
      </c>
      <c r="G851" s="27">
        <f t="shared" si="52"/>
        <v>0.99624060150375904</v>
      </c>
      <c r="H851" s="27">
        <f t="shared" si="53"/>
        <v>0.99812030075187996</v>
      </c>
      <c r="I851" s="27">
        <f t="shared" si="54"/>
        <v>0.99624060150375904</v>
      </c>
      <c r="J851" s="27">
        <f t="shared" si="55"/>
        <v>0.27443609022556398</v>
      </c>
      <c r="K851" s="105"/>
      <c r="L851" s="113"/>
      <c r="M851" s="106"/>
      <c r="N851" s="105"/>
      <c r="O851" s="97"/>
    </row>
    <row r="852" spans="1:15" ht="15" x14ac:dyDescent="0.25">
      <c r="A852" s="20">
        <v>0.47368421052631599</v>
      </c>
      <c r="B852" s="20">
        <v>0.99624060150375904</v>
      </c>
      <c r="C852" s="20">
        <v>0.994360902255639</v>
      </c>
      <c r="D852" s="20">
        <v>0.99812030075187996</v>
      </c>
      <c r="E852" s="41"/>
      <c r="F852" s="39">
        <v>1.3</v>
      </c>
      <c r="G852" s="27">
        <f t="shared" si="52"/>
        <v>0.99812030075187996</v>
      </c>
      <c r="H852" s="27">
        <f t="shared" si="53"/>
        <v>0.994360902255639</v>
      </c>
      <c r="I852" s="27">
        <f t="shared" si="54"/>
        <v>0.99624060150375904</v>
      </c>
      <c r="J852" s="27">
        <f t="shared" si="55"/>
        <v>0.47368421052631599</v>
      </c>
      <c r="K852" s="105"/>
      <c r="L852" s="113"/>
      <c r="M852" s="106"/>
      <c r="N852" s="105"/>
      <c r="O852" s="97"/>
    </row>
    <row r="853" spans="1:15" ht="15" x14ac:dyDescent="0.25">
      <c r="A853" s="20">
        <v>0.65789473684210498</v>
      </c>
      <c r="B853" s="20">
        <v>0.99624060150375904</v>
      </c>
      <c r="C853" s="20">
        <v>0.994360902255639</v>
      </c>
      <c r="D853" s="20">
        <v>1</v>
      </c>
      <c r="E853" s="41"/>
      <c r="F853" s="39">
        <v>1.4</v>
      </c>
      <c r="G853" s="27">
        <f t="shared" si="52"/>
        <v>1</v>
      </c>
      <c r="H853" s="27">
        <f t="shared" si="53"/>
        <v>0.994360902255639</v>
      </c>
      <c r="I853" s="27">
        <f t="shared" si="54"/>
        <v>0.99624060150375904</v>
      </c>
      <c r="J853" s="27">
        <f t="shared" si="55"/>
        <v>0.65789473684210498</v>
      </c>
      <c r="K853" s="105"/>
      <c r="L853" s="113"/>
      <c r="M853" s="106"/>
      <c r="N853" s="105"/>
      <c r="O853" s="97"/>
    </row>
    <row r="854" spans="1:15" ht="15" x14ac:dyDescent="0.25">
      <c r="A854" s="20">
        <v>0.79699248120300703</v>
      </c>
      <c r="B854" s="20">
        <v>0.99812030075187996</v>
      </c>
      <c r="C854" s="20">
        <v>0.994360902255639</v>
      </c>
      <c r="D854" s="20">
        <v>0.99812030075187996</v>
      </c>
      <c r="E854" s="41"/>
      <c r="F854" s="39">
        <v>1.5</v>
      </c>
      <c r="G854" s="27">
        <f t="shared" si="52"/>
        <v>0.99812030075187996</v>
      </c>
      <c r="H854" s="27">
        <f t="shared" si="53"/>
        <v>0.994360902255639</v>
      </c>
      <c r="I854" s="27">
        <f t="shared" si="54"/>
        <v>0.99812030075187996</v>
      </c>
      <c r="J854" s="27">
        <f t="shared" si="55"/>
        <v>0.79699248120300703</v>
      </c>
      <c r="K854" s="105"/>
      <c r="L854" s="113"/>
      <c r="M854" s="106"/>
      <c r="N854" s="105"/>
      <c r="O854" s="97"/>
    </row>
    <row r="855" spans="1:15" ht="15" x14ac:dyDescent="0.25">
      <c r="A855" s="20">
        <v>0.89473684210526305</v>
      </c>
      <c r="B855" s="20">
        <v>0.99624060150375904</v>
      </c>
      <c r="C855" s="20">
        <v>0.99624060150375904</v>
      </c>
      <c r="D855" s="20">
        <v>0.99812030075187996</v>
      </c>
      <c r="E855" s="41"/>
      <c r="F855" s="39">
        <v>1.6</v>
      </c>
      <c r="G855" s="27">
        <f t="shared" si="52"/>
        <v>0.99812030075187996</v>
      </c>
      <c r="H855" s="27">
        <f t="shared" si="53"/>
        <v>0.99624060150375904</v>
      </c>
      <c r="I855" s="27">
        <f t="shared" si="54"/>
        <v>0.99624060150375904</v>
      </c>
      <c r="J855" s="27">
        <f t="shared" si="55"/>
        <v>0.89473684210526305</v>
      </c>
      <c r="K855" s="105"/>
      <c r="L855" s="113"/>
      <c r="M855" s="106"/>
      <c r="N855" s="105"/>
      <c r="O855" s="97"/>
    </row>
    <row r="856" spans="1:15" ht="15" x14ac:dyDescent="0.25">
      <c r="A856" s="20">
        <v>0.94924812030075201</v>
      </c>
      <c r="B856" s="20">
        <v>0.99624060150375904</v>
      </c>
      <c r="C856" s="20">
        <v>0.99624060150375904</v>
      </c>
      <c r="D856" s="20">
        <v>0.99624060150375904</v>
      </c>
      <c r="E856" s="41"/>
      <c r="F856" s="39">
        <v>1.7</v>
      </c>
      <c r="G856" s="27">
        <f t="shared" si="52"/>
        <v>0.99624060150375904</v>
      </c>
      <c r="H856" s="27">
        <f t="shared" si="53"/>
        <v>0.99624060150375904</v>
      </c>
      <c r="I856" s="27">
        <f t="shared" si="54"/>
        <v>0.99624060150375904</v>
      </c>
      <c r="J856" s="27">
        <f t="shared" si="55"/>
        <v>0.94924812030075201</v>
      </c>
      <c r="K856" s="105"/>
      <c r="L856" s="113"/>
      <c r="M856" s="106"/>
      <c r="N856" s="105"/>
      <c r="O856" s="97"/>
    </row>
    <row r="857" spans="1:15" ht="15" x14ac:dyDescent="0.25">
      <c r="A857" s="20">
        <v>0.97368421052631604</v>
      </c>
      <c r="B857" s="20">
        <v>0.99812030075187996</v>
      </c>
      <c r="C857" s="20">
        <v>0.994360902255639</v>
      </c>
      <c r="D857" s="20">
        <v>0.99812030075187996</v>
      </c>
      <c r="E857" s="41"/>
      <c r="F857" s="39">
        <v>1.8</v>
      </c>
      <c r="G857" s="27">
        <f t="shared" si="52"/>
        <v>0.99812030075187996</v>
      </c>
      <c r="H857" s="27">
        <f t="shared" si="53"/>
        <v>0.994360902255639</v>
      </c>
      <c r="I857" s="27">
        <f t="shared" si="54"/>
        <v>0.99812030075187996</v>
      </c>
      <c r="J857" s="27">
        <f t="shared" si="55"/>
        <v>0.97368421052631604</v>
      </c>
      <c r="K857" s="105"/>
      <c r="L857" s="113"/>
      <c r="M857" s="106"/>
      <c r="N857" s="105"/>
      <c r="O857" s="97"/>
    </row>
    <row r="858" spans="1:15" ht="15" x14ac:dyDescent="0.25">
      <c r="A858" s="20">
        <v>0.988721804511278</v>
      </c>
      <c r="B858" s="20">
        <v>0.99812030075187996</v>
      </c>
      <c r="C858" s="20">
        <v>0.99624060150375904</v>
      </c>
      <c r="D858" s="20">
        <v>0.99812030075187996</v>
      </c>
      <c r="E858" s="41"/>
      <c r="F858" s="39">
        <v>1.9</v>
      </c>
      <c r="G858" s="27">
        <f t="shared" si="52"/>
        <v>0.99812030075187996</v>
      </c>
      <c r="H858" s="27">
        <f t="shared" si="53"/>
        <v>0.99624060150375904</v>
      </c>
      <c r="I858" s="27">
        <f t="shared" si="54"/>
        <v>0.99812030075187996</v>
      </c>
      <c r="J858" s="27">
        <f t="shared" si="55"/>
        <v>0.988721804511278</v>
      </c>
      <c r="K858" s="105"/>
      <c r="L858" s="113"/>
      <c r="M858" s="106"/>
      <c r="N858" s="105"/>
      <c r="O858" s="97"/>
    </row>
    <row r="859" spans="1:15" ht="15" x14ac:dyDescent="0.25">
      <c r="A859" s="50">
        <v>0.99624060150375904</v>
      </c>
      <c r="B859" s="50">
        <v>0.99624060150375904</v>
      </c>
      <c r="C859" s="50">
        <v>0.99624060150375904</v>
      </c>
      <c r="D859" s="50">
        <v>0.99624060150375904</v>
      </c>
      <c r="E859" s="49"/>
      <c r="F859" s="39">
        <v>2</v>
      </c>
      <c r="G859" s="27">
        <f t="shared" si="52"/>
        <v>0.99624060150375904</v>
      </c>
      <c r="H859" s="27">
        <f t="shared" si="53"/>
        <v>0.99624060150375904</v>
      </c>
      <c r="I859" s="27">
        <f t="shared" si="54"/>
        <v>0.99624060150375904</v>
      </c>
      <c r="J859" s="27">
        <f t="shared" si="55"/>
        <v>0.99624060150375904</v>
      </c>
      <c r="K859" s="105"/>
      <c r="L859" s="113"/>
      <c r="M859" s="106"/>
      <c r="N859" s="105"/>
      <c r="O859" s="97"/>
    </row>
    <row r="860" spans="1:15" ht="14.45" customHeight="1" x14ac:dyDescent="0.25">
      <c r="A860" s="20">
        <v>1.8796992481203E-3</v>
      </c>
      <c r="B860" s="20">
        <v>1.8796992481203E-3</v>
      </c>
      <c r="C860" s="20">
        <v>3.7593984962406E-3</v>
      </c>
      <c r="D860" s="20">
        <v>1.8796992481203E-3</v>
      </c>
      <c r="E860" s="41"/>
      <c r="F860" s="39">
        <v>0.1</v>
      </c>
      <c r="G860" s="27">
        <f t="shared" si="52"/>
        <v>1.8796992481203E-3</v>
      </c>
      <c r="H860" s="27">
        <f t="shared" si="53"/>
        <v>3.7593984962406E-3</v>
      </c>
      <c r="I860" s="27">
        <f t="shared" si="54"/>
        <v>1.8796992481203E-3</v>
      </c>
      <c r="J860" s="27">
        <f t="shared" si="55"/>
        <v>1.8796992481203E-3</v>
      </c>
      <c r="K860" s="115" t="s">
        <v>181</v>
      </c>
      <c r="L860" s="113"/>
      <c r="M860" s="106"/>
      <c r="N860" s="105"/>
      <c r="O860" s="128" t="s">
        <v>205</v>
      </c>
    </row>
    <row r="861" spans="1:15" ht="15" x14ac:dyDescent="0.25">
      <c r="A861" s="20">
        <v>3.7593984962406E-3</v>
      </c>
      <c r="B861" s="20">
        <v>1.8796992481203E-3</v>
      </c>
      <c r="C861" s="20">
        <v>5.6390977443609002E-3</v>
      </c>
      <c r="D861" s="20">
        <v>0.62969924812030098</v>
      </c>
      <c r="E861" s="41"/>
      <c r="F861" s="39">
        <v>0.2</v>
      </c>
      <c r="G861" s="27">
        <f t="shared" si="52"/>
        <v>0.62969924812030098</v>
      </c>
      <c r="H861" s="27">
        <f t="shared" si="53"/>
        <v>5.6390977443609002E-3</v>
      </c>
      <c r="I861" s="27">
        <f t="shared" si="54"/>
        <v>1.8796992481203E-3</v>
      </c>
      <c r="J861" s="27">
        <f t="shared" si="55"/>
        <v>3.7593984962406E-3</v>
      </c>
      <c r="K861" s="105"/>
      <c r="L861" s="113"/>
      <c r="M861" s="106"/>
      <c r="N861" s="105"/>
      <c r="O861" s="128"/>
    </row>
    <row r="862" spans="1:15" ht="15" x14ac:dyDescent="0.25">
      <c r="A862" s="20">
        <v>3.7593984962406E-3</v>
      </c>
      <c r="B862" s="20">
        <v>3.7593984962406E-3</v>
      </c>
      <c r="C862" s="20">
        <v>0.50375939849624096</v>
      </c>
      <c r="D862" s="20">
        <v>0.99624060150375904</v>
      </c>
      <c r="E862" s="41"/>
      <c r="F862" s="39">
        <v>0.3</v>
      </c>
      <c r="G862" s="27">
        <f t="shared" si="52"/>
        <v>0.99624060150375904</v>
      </c>
      <c r="H862" s="27">
        <f t="shared" si="53"/>
        <v>0.50375939849624096</v>
      </c>
      <c r="I862" s="27">
        <f t="shared" si="54"/>
        <v>3.7593984962406E-3</v>
      </c>
      <c r="J862" s="27">
        <f t="shared" si="55"/>
        <v>3.7593984962406E-3</v>
      </c>
      <c r="K862" s="105"/>
      <c r="L862" s="113"/>
      <c r="M862" s="106"/>
      <c r="N862" s="105"/>
      <c r="O862" s="128"/>
    </row>
    <row r="863" spans="1:15" ht="15" x14ac:dyDescent="0.25">
      <c r="A863" s="20">
        <v>3.7593984962406E-3</v>
      </c>
      <c r="B863" s="20">
        <v>3.7593984962406E-3</v>
      </c>
      <c r="C863" s="20">
        <v>0.95488721804511301</v>
      </c>
      <c r="D863" s="20">
        <v>0.99812030075187996</v>
      </c>
      <c r="E863" s="41"/>
      <c r="F863" s="39">
        <v>0.4</v>
      </c>
      <c r="G863" s="27">
        <f t="shared" si="52"/>
        <v>0.99812030075187996</v>
      </c>
      <c r="H863" s="27">
        <f t="shared" si="53"/>
        <v>0.95488721804511301</v>
      </c>
      <c r="I863" s="27">
        <f t="shared" si="54"/>
        <v>3.7593984962406E-3</v>
      </c>
      <c r="J863" s="27">
        <f t="shared" si="55"/>
        <v>3.7593984962406E-3</v>
      </c>
      <c r="K863" s="105"/>
      <c r="L863" s="113"/>
      <c r="M863" s="106"/>
      <c r="N863" s="105"/>
      <c r="O863" s="128"/>
    </row>
    <row r="864" spans="1:15" ht="15" x14ac:dyDescent="0.25">
      <c r="A864" s="20">
        <v>3.7593984962406E-3</v>
      </c>
      <c r="B864" s="20">
        <v>5.6390977443609002E-3</v>
      </c>
      <c r="C864" s="20">
        <v>0.99248120300751896</v>
      </c>
      <c r="D864" s="20">
        <v>0.99812030075187996</v>
      </c>
      <c r="E864" s="41"/>
      <c r="F864" s="39">
        <v>0.5</v>
      </c>
      <c r="G864" s="27">
        <f t="shared" si="52"/>
        <v>0.99812030075187996</v>
      </c>
      <c r="H864" s="27">
        <f t="shared" si="53"/>
        <v>0.99248120300751896</v>
      </c>
      <c r="I864" s="27">
        <f t="shared" si="54"/>
        <v>5.6390977443609002E-3</v>
      </c>
      <c r="J864" s="27">
        <f t="shared" si="55"/>
        <v>3.7593984962406E-3</v>
      </c>
      <c r="K864" s="105"/>
      <c r="L864" s="113"/>
      <c r="M864" s="106"/>
      <c r="N864" s="105"/>
      <c r="O864" s="128"/>
    </row>
    <row r="865" spans="1:15" ht="15" x14ac:dyDescent="0.25">
      <c r="A865" s="20">
        <v>1.8796992481203E-3</v>
      </c>
      <c r="B865" s="20">
        <v>6.2030075187969901E-2</v>
      </c>
      <c r="C865" s="20">
        <v>0.99812030075187996</v>
      </c>
      <c r="D865" s="20">
        <v>0.99624060150375904</v>
      </c>
      <c r="E865" s="41"/>
      <c r="F865" s="39">
        <v>0.6</v>
      </c>
      <c r="G865" s="27">
        <f t="shared" si="52"/>
        <v>0.99624060150375904</v>
      </c>
      <c r="H865" s="27">
        <f t="shared" si="53"/>
        <v>0.99812030075187996</v>
      </c>
      <c r="I865" s="27">
        <f t="shared" si="54"/>
        <v>6.2030075187969901E-2</v>
      </c>
      <c r="J865" s="27">
        <f t="shared" si="55"/>
        <v>1.8796992481203E-3</v>
      </c>
      <c r="K865" s="105"/>
      <c r="L865" s="113"/>
      <c r="M865" s="106"/>
      <c r="N865" s="105"/>
      <c r="O865" s="128"/>
    </row>
    <row r="866" spans="1:15" ht="15" x14ac:dyDescent="0.25">
      <c r="A866" s="20">
        <v>5.6390977443609002E-3</v>
      </c>
      <c r="B866" s="20">
        <v>0.29135338345864698</v>
      </c>
      <c r="C866" s="20">
        <v>0.99624060150375904</v>
      </c>
      <c r="D866" s="20">
        <v>0.99624060150375904</v>
      </c>
      <c r="E866" s="41"/>
      <c r="F866" s="39">
        <v>0.7</v>
      </c>
      <c r="G866" s="27">
        <f t="shared" si="52"/>
        <v>0.99624060150375904</v>
      </c>
      <c r="H866" s="27">
        <f t="shared" si="53"/>
        <v>0.99624060150375904</v>
      </c>
      <c r="I866" s="27">
        <f t="shared" si="54"/>
        <v>0.29135338345864698</v>
      </c>
      <c r="J866" s="27">
        <f t="shared" si="55"/>
        <v>5.6390977443609002E-3</v>
      </c>
      <c r="K866" s="105"/>
      <c r="L866" s="113"/>
      <c r="M866" s="106"/>
      <c r="N866" s="105"/>
      <c r="O866" s="128"/>
    </row>
    <row r="867" spans="1:15" ht="15" x14ac:dyDescent="0.25">
      <c r="A867" s="20">
        <v>3.7593984962406E-3</v>
      </c>
      <c r="B867" s="20">
        <v>0.62218045112781994</v>
      </c>
      <c r="C867" s="20">
        <v>0.99812030075187996</v>
      </c>
      <c r="D867" s="20">
        <v>0.99624060150375904</v>
      </c>
      <c r="E867" s="41"/>
      <c r="F867" s="39">
        <v>0.8</v>
      </c>
      <c r="G867" s="27">
        <f t="shared" si="52"/>
        <v>0.99624060150375904</v>
      </c>
      <c r="H867" s="27">
        <f t="shared" si="53"/>
        <v>0.99812030075187996</v>
      </c>
      <c r="I867" s="27">
        <f t="shared" si="54"/>
        <v>0.62218045112781994</v>
      </c>
      <c r="J867" s="27">
        <f t="shared" si="55"/>
        <v>3.7593984962406E-3</v>
      </c>
      <c r="K867" s="105"/>
      <c r="L867" s="113"/>
      <c r="M867" s="106"/>
      <c r="N867" s="105"/>
      <c r="O867" s="128"/>
    </row>
    <row r="868" spans="1:15" ht="15" x14ac:dyDescent="0.25">
      <c r="A868" s="20">
        <v>5.6390977443609002E-3</v>
      </c>
      <c r="B868" s="20">
        <v>0.85338345864661702</v>
      </c>
      <c r="C868" s="20">
        <v>0.99812030075187996</v>
      </c>
      <c r="D868" s="20">
        <v>0.99812030075187996</v>
      </c>
      <c r="E868" s="41"/>
      <c r="F868" s="39">
        <v>0.9</v>
      </c>
      <c r="G868" s="27">
        <f t="shared" si="52"/>
        <v>0.99812030075187996</v>
      </c>
      <c r="H868" s="27">
        <f t="shared" si="53"/>
        <v>0.99812030075187996</v>
      </c>
      <c r="I868" s="27">
        <f t="shared" si="54"/>
        <v>0.85338345864661702</v>
      </c>
      <c r="J868" s="27">
        <f t="shared" si="55"/>
        <v>5.6390977443609002E-3</v>
      </c>
      <c r="K868" s="105"/>
      <c r="L868" s="113"/>
      <c r="M868" s="106"/>
      <c r="N868" s="105"/>
      <c r="O868" s="128"/>
    </row>
    <row r="869" spans="1:15" ht="15" x14ac:dyDescent="0.25">
      <c r="A869" s="20">
        <v>1.8796992481203E-3</v>
      </c>
      <c r="B869" s="20">
        <v>0.96240601503759404</v>
      </c>
      <c r="C869" s="20">
        <v>1</v>
      </c>
      <c r="D869" s="20">
        <v>0.99624060150375904</v>
      </c>
      <c r="E869" s="41"/>
      <c r="F869" s="39">
        <v>1</v>
      </c>
      <c r="G869" s="27">
        <f t="shared" si="52"/>
        <v>0.99624060150375904</v>
      </c>
      <c r="H869" s="27">
        <f t="shared" si="53"/>
        <v>1</v>
      </c>
      <c r="I869" s="27">
        <f t="shared" si="54"/>
        <v>0.96240601503759404</v>
      </c>
      <c r="J869" s="27">
        <f t="shared" si="55"/>
        <v>1.8796992481203E-3</v>
      </c>
      <c r="K869" s="105"/>
      <c r="L869" s="113"/>
      <c r="M869" s="106"/>
      <c r="N869" s="105"/>
      <c r="O869" s="128"/>
    </row>
    <row r="870" spans="1:15" ht="15" x14ac:dyDescent="0.25">
      <c r="A870" s="20">
        <v>1.12781954887218E-2</v>
      </c>
      <c r="B870" s="20">
        <v>0.988721804511278</v>
      </c>
      <c r="C870" s="20">
        <v>0.99812030075187996</v>
      </c>
      <c r="D870" s="20">
        <v>0.994360902255639</v>
      </c>
      <c r="E870" s="41"/>
      <c r="F870" s="39">
        <v>1.1000000000000001</v>
      </c>
      <c r="G870" s="27">
        <f t="shared" si="52"/>
        <v>0.994360902255639</v>
      </c>
      <c r="H870" s="27">
        <f t="shared" si="53"/>
        <v>0.99812030075187996</v>
      </c>
      <c r="I870" s="27">
        <f t="shared" si="54"/>
        <v>0.988721804511278</v>
      </c>
      <c r="J870" s="27">
        <f t="shared" si="55"/>
        <v>1.12781954887218E-2</v>
      </c>
      <c r="K870" s="105"/>
      <c r="L870" s="113"/>
      <c r="M870" s="106"/>
      <c r="N870" s="105"/>
      <c r="O870" s="128"/>
    </row>
    <row r="871" spans="1:15" ht="15" x14ac:dyDescent="0.25">
      <c r="A871" s="20">
        <v>4.6992481203007502E-2</v>
      </c>
      <c r="B871" s="20">
        <v>0.99812030075187996</v>
      </c>
      <c r="C871" s="20">
        <v>0.99812030075187996</v>
      </c>
      <c r="D871" s="20">
        <v>0.99624060150375904</v>
      </c>
      <c r="E871" s="41"/>
      <c r="F871" s="39">
        <v>1.2</v>
      </c>
      <c r="G871" s="27">
        <f t="shared" si="52"/>
        <v>0.99624060150375904</v>
      </c>
      <c r="H871" s="27">
        <f t="shared" si="53"/>
        <v>0.99812030075187996</v>
      </c>
      <c r="I871" s="27">
        <f t="shared" si="54"/>
        <v>0.99812030075187996</v>
      </c>
      <c r="J871" s="27">
        <f t="shared" si="55"/>
        <v>4.6992481203007502E-2</v>
      </c>
      <c r="K871" s="105"/>
      <c r="L871" s="113"/>
      <c r="M871" s="106"/>
      <c r="N871" s="105"/>
      <c r="O871" s="128"/>
    </row>
    <row r="872" spans="1:15" ht="15" x14ac:dyDescent="0.25">
      <c r="A872" s="20">
        <v>0.14097744360902301</v>
      </c>
      <c r="B872" s="20">
        <v>0.99624060150375904</v>
      </c>
      <c r="C872" s="20">
        <v>0.99624060150375904</v>
      </c>
      <c r="D872" s="20">
        <v>0.99624060150375904</v>
      </c>
      <c r="E872" s="41"/>
      <c r="F872" s="39">
        <v>1.3</v>
      </c>
      <c r="G872" s="27">
        <f t="shared" si="52"/>
        <v>0.99624060150375904</v>
      </c>
      <c r="H872" s="27">
        <f t="shared" si="53"/>
        <v>0.99624060150375904</v>
      </c>
      <c r="I872" s="27">
        <f t="shared" si="54"/>
        <v>0.99624060150375904</v>
      </c>
      <c r="J872" s="27">
        <f t="shared" si="55"/>
        <v>0.14097744360902301</v>
      </c>
      <c r="K872" s="105"/>
      <c r="L872" s="113"/>
      <c r="M872" s="106"/>
      <c r="N872" s="105"/>
      <c r="O872" s="128"/>
    </row>
    <row r="873" spans="1:15" ht="15" x14ac:dyDescent="0.25">
      <c r="A873" s="20">
        <v>0.278195488721805</v>
      </c>
      <c r="B873" s="20">
        <v>0.99812030075187996</v>
      </c>
      <c r="C873" s="20">
        <v>0.99624060150375904</v>
      </c>
      <c r="D873" s="20">
        <v>0.99624060150375904</v>
      </c>
      <c r="E873" s="41"/>
      <c r="F873" s="39">
        <v>1.4</v>
      </c>
      <c r="G873" s="27">
        <f t="shared" si="52"/>
        <v>0.99624060150375904</v>
      </c>
      <c r="H873" s="27">
        <f t="shared" si="53"/>
        <v>0.99624060150375904</v>
      </c>
      <c r="I873" s="27">
        <f t="shared" si="54"/>
        <v>0.99812030075187996</v>
      </c>
      <c r="J873" s="27">
        <f t="shared" si="55"/>
        <v>0.278195488721805</v>
      </c>
      <c r="K873" s="105"/>
      <c r="L873" s="113"/>
      <c r="M873" s="106"/>
      <c r="N873" s="105"/>
      <c r="O873" s="128"/>
    </row>
    <row r="874" spans="1:15" ht="15" x14ac:dyDescent="0.25">
      <c r="A874" s="20">
        <v>0.43796992481203001</v>
      </c>
      <c r="B874" s="20">
        <v>0.99812030075187996</v>
      </c>
      <c r="C874" s="20">
        <v>0.994360902255639</v>
      </c>
      <c r="D874" s="20">
        <v>0.99812030075187996</v>
      </c>
      <c r="E874" s="41"/>
      <c r="F874" s="39">
        <v>1.5</v>
      </c>
      <c r="G874" s="27">
        <f t="shared" si="52"/>
        <v>0.99812030075187996</v>
      </c>
      <c r="H874" s="27">
        <f t="shared" si="53"/>
        <v>0.994360902255639</v>
      </c>
      <c r="I874" s="27">
        <f t="shared" si="54"/>
        <v>0.99812030075187996</v>
      </c>
      <c r="J874" s="27">
        <f t="shared" si="55"/>
        <v>0.43796992481203001</v>
      </c>
      <c r="K874" s="105"/>
      <c r="L874" s="113"/>
      <c r="M874" s="106"/>
      <c r="N874" s="105"/>
      <c r="O874" s="128"/>
    </row>
    <row r="875" spans="1:15" ht="15" x14ac:dyDescent="0.25">
      <c r="A875" s="20">
        <v>0.60714285714285698</v>
      </c>
      <c r="B875" s="20">
        <v>0.99812030075187996</v>
      </c>
      <c r="C875" s="20">
        <v>0.994360902255639</v>
      </c>
      <c r="D875" s="20">
        <v>0.994360902255639</v>
      </c>
      <c r="E875" s="41"/>
      <c r="F875" s="39">
        <v>1.6</v>
      </c>
      <c r="G875" s="27">
        <f t="shared" si="52"/>
        <v>0.994360902255639</v>
      </c>
      <c r="H875" s="27">
        <f t="shared" si="53"/>
        <v>0.994360902255639</v>
      </c>
      <c r="I875" s="27">
        <f t="shared" si="54"/>
        <v>0.99812030075187996</v>
      </c>
      <c r="J875" s="27">
        <f t="shared" si="55"/>
        <v>0.60714285714285698</v>
      </c>
      <c r="K875" s="105"/>
      <c r="L875" s="113"/>
      <c r="M875" s="106"/>
      <c r="N875" s="105"/>
      <c r="O875" s="128"/>
    </row>
    <row r="876" spans="1:15" ht="15" x14ac:dyDescent="0.25">
      <c r="A876" s="20">
        <v>0.74248120300751896</v>
      </c>
      <c r="B876" s="20">
        <v>0.99624060150375904</v>
      </c>
      <c r="C876" s="20">
        <v>0.99812030075187996</v>
      </c>
      <c r="D876" s="20">
        <v>0.99624060150375904</v>
      </c>
      <c r="E876" s="41"/>
      <c r="F876" s="39">
        <v>1.7</v>
      </c>
      <c r="G876" s="27">
        <f t="shared" si="52"/>
        <v>0.99624060150375904</v>
      </c>
      <c r="H876" s="27">
        <f t="shared" si="53"/>
        <v>0.99812030075187996</v>
      </c>
      <c r="I876" s="27">
        <f t="shared" si="54"/>
        <v>0.99624060150375904</v>
      </c>
      <c r="J876" s="27">
        <f t="shared" si="55"/>
        <v>0.74248120300751896</v>
      </c>
      <c r="K876" s="105"/>
      <c r="L876" s="113"/>
      <c r="M876" s="106"/>
      <c r="N876" s="105"/>
      <c r="O876" s="128"/>
    </row>
    <row r="877" spans="1:15" ht="15" x14ac:dyDescent="0.25">
      <c r="A877" s="20">
        <v>0.84774436090225602</v>
      </c>
      <c r="B877" s="20">
        <v>0.994360902255639</v>
      </c>
      <c r="C877" s="20">
        <v>0.99812030075187996</v>
      </c>
      <c r="D877" s="20">
        <v>0.99624060150375904</v>
      </c>
      <c r="E877" s="41"/>
      <c r="F877" s="39">
        <v>1.8</v>
      </c>
      <c r="G877" s="27">
        <f t="shared" si="52"/>
        <v>0.99624060150375904</v>
      </c>
      <c r="H877" s="27">
        <f t="shared" si="53"/>
        <v>0.99812030075187996</v>
      </c>
      <c r="I877" s="27">
        <f t="shared" si="54"/>
        <v>0.994360902255639</v>
      </c>
      <c r="J877" s="27">
        <f t="shared" si="55"/>
        <v>0.84774436090225602</v>
      </c>
      <c r="K877" s="105"/>
      <c r="L877" s="113"/>
      <c r="M877" s="106"/>
      <c r="N877" s="105"/>
      <c r="O877" s="128"/>
    </row>
    <row r="878" spans="1:15" ht="15" x14ac:dyDescent="0.25">
      <c r="A878" s="20">
        <v>0.91917293233082698</v>
      </c>
      <c r="B878" s="20">
        <v>0.994360902255639</v>
      </c>
      <c r="C878" s="20">
        <v>0.99812030075187996</v>
      </c>
      <c r="D878" s="20">
        <v>0.99812030075187996</v>
      </c>
      <c r="E878" s="41"/>
      <c r="F878" s="39">
        <v>1.9</v>
      </c>
      <c r="G878" s="27">
        <f t="shared" si="52"/>
        <v>0.99812030075187996</v>
      </c>
      <c r="H878" s="27">
        <f t="shared" si="53"/>
        <v>0.99812030075187996</v>
      </c>
      <c r="I878" s="27">
        <f t="shared" si="54"/>
        <v>0.994360902255639</v>
      </c>
      <c r="J878" s="27">
        <f t="shared" si="55"/>
        <v>0.91917293233082698</v>
      </c>
      <c r="K878" s="105"/>
      <c r="L878" s="113"/>
      <c r="M878" s="106"/>
      <c r="N878" s="105"/>
      <c r="O878" s="128"/>
    </row>
    <row r="879" spans="1:15" ht="15" x14ac:dyDescent="0.25">
      <c r="A879" s="50">
        <v>0.95300751879699297</v>
      </c>
      <c r="B879" s="50">
        <v>0.99624060150375904</v>
      </c>
      <c r="C879" s="50">
        <v>1</v>
      </c>
      <c r="D879" s="50">
        <v>0.99812030075187996</v>
      </c>
      <c r="E879" s="49"/>
      <c r="F879" s="39">
        <v>2</v>
      </c>
      <c r="G879" s="27">
        <f t="shared" si="52"/>
        <v>0.99812030075187996</v>
      </c>
      <c r="H879" s="27">
        <f t="shared" si="53"/>
        <v>1</v>
      </c>
      <c r="I879" s="27">
        <f t="shared" si="54"/>
        <v>0.99624060150375904</v>
      </c>
      <c r="J879" s="27">
        <f t="shared" si="55"/>
        <v>0.95300751879699297</v>
      </c>
      <c r="K879" s="105"/>
      <c r="L879" s="113"/>
      <c r="M879" s="106"/>
      <c r="N879" s="105"/>
      <c r="O879" s="128"/>
    </row>
    <row r="880" spans="1:15" ht="14.45" customHeight="1" x14ac:dyDescent="0.25">
      <c r="A880" s="20">
        <v>3.83141762452107E-3</v>
      </c>
      <c r="B880" s="20">
        <v>3.83141762452107E-3</v>
      </c>
      <c r="C880" s="20">
        <v>0</v>
      </c>
      <c r="D880" s="20">
        <v>3.4482758620689703E-2</v>
      </c>
      <c r="E880" s="41"/>
      <c r="F880" s="39">
        <v>0.1</v>
      </c>
      <c r="G880" s="27">
        <f t="shared" si="52"/>
        <v>3.4482758620689703E-2</v>
      </c>
      <c r="H880" s="27">
        <f t="shared" si="53"/>
        <v>0</v>
      </c>
      <c r="I880" s="27">
        <f t="shared" si="54"/>
        <v>3.83141762452107E-3</v>
      </c>
      <c r="J880" s="27">
        <f t="shared" si="55"/>
        <v>3.83141762452107E-3</v>
      </c>
      <c r="K880" s="115" t="s">
        <v>167</v>
      </c>
      <c r="L880" s="113"/>
      <c r="M880" s="106"/>
      <c r="N880" s="105"/>
      <c r="O880" s="97" t="s">
        <v>206</v>
      </c>
    </row>
    <row r="881" spans="1:15" ht="15" x14ac:dyDescent="0.25">
      <c r="A881" s="20">
        <v>3.83141762452107E-3</v>
      </c>
      <c r="B881" s="20">
        <v>5.74712643678161E-3</v>
      </c>
      <c r="C881" s="20">
        <v>0.32950191570881199</v>
      </c>
      <c r="D881" s="20">
        <v>0.98659003831417602</v>
      </c>
      <c r="E881" s="41"/>
      <c r="F881" s="39">
        <v>0.2</v>
      </c>
      <c r="G881" s="27">
        <f t="shared" si="52"/>
        <v>0.98659003831417602</v>
      </c>
      <c r="H881" s="27">
        <f t="shared" si="53"/>
        <v>0.32950191570881199</v>
      </c>
      <c r="I881" s="27">
        <f t="shared" si="54"/>
        <v>5.74712643678161E-3</v>
      </c>
      <c r="J881" s="27">
        <f t="shared" si="55"/>
        <v>3.83141762452107E-3</v>
      </c>
      <c r="K881" s="105"/>
      <c r="L881" s="113"/>
      <c r="M881" s="106"/>
      <c r="N881" s="105"/>
      <c r="O881" s="97"/>
    </row>
    <row r="882" spans="1:15" ht="15" x14ac:dyDescent="0.25">
      <c r="A882" s="20">
        <v>5.74712643678161E-3</v>
      </c>
      <c r="B882" s="20">
        <v>7.6628352490421504E-3</v>
      </c>
      <c r="C882" s="20">
        <v>0.97701149425287404</v>
      </c>
      <c r="D882" s="20">
        <v>0.99616858237547901</v>
      </c>
      <c r="E882" s="41"/>
      <c r="F882" s="39">
        <v>0.3</v>
      </c>
      <c r="G882" s="27">
        <f t="shared" si="52"/>
        <v>0.99616858237547901</v>
      </c>
      <c r="H882" s="27">
        <f t="shared" si="53"/>
        <v>0.97701149425287404</v>
      </c>
      <c r="I882" s="27">
        <f t="shared" si="54"/>
        <v>7.6628352490421504E-3</v>
      </c>
      <c r="J882" s="27">
        <f t="shared" si="55"/>
        <v>5.74712643678161E-3</v>
      </c>
      <c r="K882" s="105"/>
      <c r="L882" s="113"/>
      <c r="M882" s="106"/>
      <c r="N882" s="105"/>
      <c r="O882" s="97"/>
    </row>
    <row r="883" spans="1:15" ht="15" x14ac:dyDescent="0.25">
      <c r="A883" s="20">
        <v>7.6628352490421504E-3</v>
      </c>
      <c r="B883" s="20">
        <v>2.68199233716475E-2</v>
      </c>
      <c r="C883" s="20">
        <v>0.99425287356321801</v>
      </c>
      <c r="D883" s="20">
        <v>0.99233716475095801</v>
      </c>
      <c r="E883" s="41"/>
      <c r="F883" s="39">
        <v>0.4</v>
      </c>
      <c r="G883" s="27">
        <f t="shared" si="52"/>
        <v>0.99233716475095801</v>
      </c>
      <c r="H883" s="27">
        <f t="shared" si="53"/>
        <v>0.99425287356321801</v>
      </c>
      <c r="I883" s="27">
        <f t="shared" si="54"/>
        <v>2.68199233716475E-2</v>
      </c>
      <c r="J883" s="27">
        <f t="shared" si="55"/>
        <v>7.6628352490421504E-3</v>
      </c>
      <c r="K883" s="105"/>
      <c r="L883" s="113"/>
      <c r="M883" s="106"/>
      <c r="N883" s="105"/>
      <c r="O883" s="97"/>
    </row>
    <row r="884" spans="1:15" ht="15" x14ac:dyDescent="0.25">
      <c r="A884" s="20">
        <v>5.74712643678161E-3</v>
      </c>
      <c r="B884" s="20">
        <v>0.30651340996168602</v>
      </c>
      <c r="C884" s="20">
        <v>0.99425287356321801</v>
      </c>
      <c r="D884" s="20">
        <v>0.99616858237547901</v>
      </c>
      <c r="E884" s="41"/>
      <c r="F884" s="39">
        <v>0.5</v>
      </c>
      <c r="G884" s="27">
        <f t="shared" si="52"/>
        <v>0.99616858237547901</v>
      </c>
      <c r="H884" s="27">
        <f t="shared" si="53"/>
        <v>0.99425287356321801</v>
      </c>
      <c r="I884" s="27">
        <f t="shared" si="54"/>
        <v>0.30651340996168602</v>
      </c>
      <c r="J884" s="27">
        <f t="shared" si="55"/>
        <v>5.74712643678161E-3</v>
      </c>
      <c r="K884" s="105"/>
      <c r="L884" s="113"/>
      <c r="M884" s="106"/>
      <c r="N884" s="105"/>
      <c r="O884" s="97"/>
    </row>
    <row r="885" spans="1:15" ht="15" x14ac:dyDescent="0.25">
      <c r="A885" s="20">
        <v>5.74712643678161E-3</v>
      </c>
      <c r="B885" s="20">
        <v>0.74137931034482796</v>
      </c>
      <c r="C885" s="20">
        <v>0.99616858237547901</v>
      </c>
      <c r="D885" s="20">
        <v>0.99616858237547901</v>
      </c>
      <c r="E885" s="41"/>
      <c r="F885" s="39">
        <v>0.6</v>
      </c>
      <c r="G885" s="27">
        <f t="shared" si="52"/>
        <v>0.99616858237547901</v>
      </c>
      <c r="H885" s="27">
        <f t="shared" si="53"/>
        <v>0.99616858237547901</v>
      </c>
      <c r="I885" s="27">
        <f t="shared" si="54"/>
        <v>0.74137931034482796</v>
      </c>
      <c r="J885" s="27">
        <f t="shared" si="55"/>
        <v>5.74712643678161E-3</v>
      </c>
      <c r="K885" s="105"/>
      <c r="L885" s="113"/>
      <c r="M885" s="106"/>
      <c r="N885" s="105"/>
      <c r="O885" s="97"/>
    </row>
    <row r="886" spans="1:15" ht="15" x14ac:dyDescent="0.25">
      <c r="A886" s="20">
        <v>7.6628352490421504E-3</v>
      </c>
      <c r="B886" s="20">
        <v>0.94827586206896597</v>
      </c>
      <c r="C886" s="20">
        <v>0.99425287356321801</v>
      </c>
      <c r="D886" s="20">
        <v>0.998084291187739</v>
      </c>
      <c r="E886" s="41"/>
      <c r="F886" s="39">
        <v>0.7</v>
      </c>
      <c r="G886" s="27">
        <f t="shared" si="52"/>
        <v>0.998084291187739</v>
      </c>
      <c r="H886" s="27">
        <f t="shared" si="53"/>
        <v>0.99425287356321801</v>
      </c>
      <c r="I886" s="27">
        <f t="shared" si="54"/>
        <v>0.94827586206896597</v>
      </c>
      <c r="J886" s="27">
        <f t="shared" si="55"/>
        <v>7.6628352490421504E-3</v>
      </c>
      <c r="K886" s="105"/>
      <c r="L886" s="113"/>
      <c r="M886" s="106"/>
      <c r="N886" s="105"/>
      <c r="O886" s="97"/>
    </row>
    <row r="887" spans="1:15" ht="15" x14ac:dyDescent="0.25">
      <c r="A887" s="20">
        <v>2.68199233716475E-2</v>
      </c>
      <c r="B887" s="20">
        <v>0.98850574712643702</v>
      </c>
      <c r="C887" s="20">
        <v>0.998084291187739</v>
      </c>
      <c r="D887" s="20">
        <v>1</v>
      </c>
      <c r="E887" s="41"/>
      <c r="F887" s="39">
        <v>0.8</v>
      </c>
      <c r="G887" s="27">
        <f t="shared" si="52"/>
        <v>1</v>
      </c>
      <c r="H887" s="27">
        <f t="shared" si="53"/>
        <v>0.998084291187739</v>
      </c>
      <c r="I887" s="27">
        <f t="shared" si="54"/>
        <v>0.98850574712643702</v>
      </c>
      <c r="J887" s="27">
        <f t="shared" si="55"/>
        <v>2.68199233716475E-2</v>
      </c>
      <c r="K887" s="105"/>
      <c r="L887" s="113"/>
      <c r="M887" s="106"/>
      <c r="N887" s="105"/>
      <c r="O887" s="97"/>
    </row>
    <row r="888" spans="1:15" ht="15" x14ac:dyDescent="0.25">
      <c r="A888" s="20">
        <v>0.12068965517241401</v>
      </c>
      <c r="B888" s="20">
        <v>0.99042145593869702</v>
      </c>
      <c r="C888" s="20">
        <v>0.99425287356321801</v>
      </c>
      <c r="D888" s="20">
        <v>1</v>
      </c>
      <c r="E888" s="41"/>
      <c r="F888" s="39">
        <v>0.9</v>
      </c>
      <c r="G888" s="27">
        <f t="shared" si="52"/>
        <v>1</v>
      </c>
      <c r="H888" s="27">
        <f t="shared" si="53"/>
        <v>0.99425287356321801</v>
      </c>
      <c r="I888" s="27">
        <f t="shared" si="54"/>
        <v>0.99042145593869702</v>
      </c>
      <c r="J888" s="27">
        <f t="shared" si="55"/>
        <v>0.12068965517241401</v>
      </c>
      <c r="K888" s="105"/>
      <c r="L888" s="113"/>
      <c r="M888" s="106"/>
      <c r="N888" s="105"/>
      <c r="O888" s="97"/>
    </row>
    <row r="889" spans="1:15" ht="15" x14ac:dyDescent="0.25">
      <c r="A889" s="20">
        <v>0.31226053639846701</v>
      </c>
      <c r="B889" s="20">
        <v>0.99042145593869702</v>
      </c>
      <c r="C889" s="20">
        <v>1</v>
      </c>
      <c r="D889" s="20">
        <v>1</v>
      </c>
      <c r="E889" s="41"/>
      <c r="F889" s="39">
        <v>1</v>
      </c>
      <c r="G889" s="27">
        <f t="shared" si="52"/>
        <v>1</v>
      </c>
      <c r="H889" s="27">
        <f t="shared" si="53"/>
        <v>1</v>
      </c>
      <c r="I889" s="27">
        <f t="shared" si="54"/>
        <v>0.99042145593869702</v>
      </c>
      <c r="J889" s="27">
        <f t="shared" si="55"/>
        <v>0.31226053639846701</v>
      </c>
      <c r="K889" s="105"/>
      <c r="L889" s="113"/>
      <c r="M889" s="106"/>
      <c r="N889" s="105"/>
      <c r="O889" s="97"/>
    </row>
    <row r="890" spans="1:15" ht="15" x14ac:dyDescent="0.25">
      <c r="A890" s="20">
        <v>0.54406130268199204</v>
      </c>
      <c r="B890" s="20">
        <v>0.99042145593869702</v>
      </c>
      <c r="C890" s="20">
        <v>1</v>
      </c>
      <c r="D890" s="20">
        <v>1</v>
      </c>
      <c r="E890" s="41"/>
      <c r="F890" s="39">
        <v>1.1000000000000001</v>
      </c>
      <c r="G890" s="27">
        <f t="shared" si="52"/>
        <v>1</v>
      </c>
      <c r="H890" s="27">
        <f t="shared" si="53"/>
        <v>1</v>
      </c>
      <c r="I890" s="27">
        <f t="shared" si="54"/>
        <v>0.99042145593869702</v>
      </c>
      <c r="J890" s="27">
        <f t="shared" si="55"/>
        <v>0.54406130268199204</v>
      </c>
      <c r="K890" s="105"/>
      <c r="L890" s="113"/>
      <c r="M890" s="106"/>
      <c r="N890" s="105"/>
      <c r="O890" s="97"/>
    </row>
    <row r="891" spans="1:15" ht="15" x14ac:dyDescent="0.25">
      <c r="A891" s="20">
        <v>0.74712643678160895</v>
      </c>
      <c r="B891" s="20">
        <v>0.99042145593869702</v>
      </c>
      <c r="C891" s="20">
        <v>1</v>
      </c>
      <c r="D891" s="20">
        <v>1</v>
      </c>
      <c r="E891" s="41"/>
      <c r="F891" s="39">
        <v>1.2</v>
      </c>
      <c r="G891" s="27">
        <f t="shared" si="52"/>
        <v>1</v>
      </c>
      <c r="H891" s="27">
        <f t="shared" si="53"/>
        <v>1</v>
      </c>
      <c r="I891" s="27">
        <f t="shared" si="54"/>
        <v>0.99042145593869702</v>
      </c>
      <c r="J891" s="27">
        <f t="shared" si="55"/>
        <v>0.74712643678160895</v>
      </c>
      <c r="K891" s="105"/>
      <c r="L891" s="113"/>
      <c r="M891" s="106"/>
      <c r="N891" s="105"/>
      <c r="O891" s="97"/>
    </row>
    <row r="892" spans="1:15" ht="15" x14ac:dyDescent="0.25">
      <c r="A892" s="20">
        <v>0.87931034482758597</v>
      </c>
      <c r="B892" s="20">
        <v>0.99233716475095801</v>
      </c>
      <c r="C892" s="20">
        <v>1</v>
      </c>
      <c r="D892" s="20">
        <v>1</v>
      </c>
      <c r="E892" s="41"/>
      <c r="F892" s="39">
        <v>1.3</v>
      </c>
      <c r="G892" s="27">
        <f t="shared" si="52"/>
        <v>1</v>
      </c>
      <c r="H892" s="27">
        <f t="shared" si="53"/>
        <v>1</v>
      </c>
      <c r="I892" s="27">
        <f t="shared" si="54"/>
        <v>0.99233716475095801</v>
      </c>
      <c r="J892" s="27">
        <f t="shared" si="55"/>
        <v>0.87931034482758597</v>
      </c>
      <c r="K892" s="105"/>
      <c r="L892" s="113"/>
      <c r="M892" s="106"/>
      <c r="N892" s="105"/>
      <c r="O892" s="97"/>
    </row>
    <row r="893" spans="1:15" ht="15" x14ac:dyDescent="0.25">
      <c r="A893" s="20">
        <v>0.94827586206896597</v>
      </c>
      <c r="B893" s="20">
        <v>0.99233716475095801</v>
      </c>
      <c r="C893" s="20">
        <v>1</v>
      </c>
      <c r="D893" s="20">
        <v>1</v>
      </c>
      <c r="E893" s="41"/>
      <c r="F893" s="39">
        <v>1.4</v>
      </c>
      <c r="G893" s="27">
        <f t="shared" si="52"/>
        <v>1</v>
      </c>
      <c r="H893" s="27">
        <f t="shared" si="53"/>
        <v>1</v>
      </c>
      <c r="I893" s="27">
        <f t="shared" si="54"/>
        <v>0.99233716475095801</v>
      </c>
      <c r="J893" s="27">
        <f t="shared" si="55"/>
        <v>0.94827586206896597</v>
      </c>
      <c r="K893" s="105"/>
      <c r="L893" s="113"/>
      <c r="M893" s="106"/>
      <c r="N893" s="105"/>
      <c r="O893" s="97"/>
    </row>
    <row r="894" spans="1:15" ht="15" x14ac:dyDescent="0.25">
      <c r="A894" s="20">
        <v>0.97892720306513403</v>
      </c>
      <c r="B894" s="20">
        <v>0.99042145593869702</v>
      </c>
      <c r="C894" s="20">
        <v>1</v>
      </c>
      <c r="D894" s="20">
        <v>1</v>
      </c>
      <c r="E894" s="41"/>
      <c r="F894" s="39">
        <v>1.5</v>
      </c>
      <c r="G894" s="27">
        <f t="shared" si="52"/>
        <v>1</v>
      </c>
      <c r="H894" s="27">
        <f t="shared" si="53"/>
        <v>1</v>
      </c>
      <c r="I894" s="27">
        <f t="shared" si="54"/>
        <v>0.99042145593869702</v>
      </c>
      <c r="J894" s="27">
        <f t="shared" si="55"/>
        <v>0.97892720306513403</v>
      </c>
      <c r="K894" s="105"/>
      <c r="L894" s="113"/>
      <c r="M894" s="106"/>
      <c r="N894" s="105"/>
      <c r="O894" s="97"/>
    </row>
    <row r="895" spans="1:15" ht="15" x14ac:dyDescent="0.25">
      <c r="A895" s="20">
        <v>0.98850574712643702</v>
      </c>
      <c r="B895" s="20">
        <v>0.99233716475095801</v>
      </c>
      <c r="C895" s="20">
        <v>1</v>
      </c>
      <c r="D895" s="20">
        <v>1</v>
      </c>
      <c r="E895" s="41"/>
      <c r="F895" s="39">
        <v>1.6</v>
      </c>
      <c r="G895" s="27">
        <f t="shared" si="52"/>
        <v>1</v>
      </c>
      <c r="H895" s="27">
        <f t="shared" si="53"/>
        <v>1</v>
      </c>
      <c r="I895" s="27">
        <f t="shared" si="54"/>
        <v>0.99233716475095801</v>
      </c>
      <c r="J895" s="27">
        <f t="shared" si="55"/>
        <v>0.98850574712643702</v>
      </c>
      <c r="K895" s="105"/>
      <c r="L895" s="113"/>
      <c r="M895" s="106"/>
      <c r="N895" s="105"/>
      <c r="O895" s="97"/>
    </row>
    <row r="896" spans="1:15" ht="15" x14ac:dyDescent="0.25">
      <c r="A896" s="20">
        <v>0.99425287356321801</v>
      </c>
      <c r="B896" s="20">
        <v>0.99233716475095801</v>
      </c>
      <c r="C896" s="20">
        <v>1</v>
      </c>
      <c r="D896" s="20">
        <v>1</v>
      </c>
      <c r="E896" s="41"/>
      <c r="F896" s="39">
        <v>1.7</v>
      </c>
      <c r="G896" s="27">
        <f t="shared" si="52"/>
        <v>1</v>
      </c>
      <c r="H896" s="27">
        <f t="shared" si="53"/>
        <v>1</v>
      </c>
      <c r="I896" s="27">
        <f t="shared" si="54"/>
        <v>0.99233716475095801</v>
      </c>
      <c r="J896" s="27">
        <f t="shared" si="55"/>
        <v>0.99425287356321801</v>
      </c>
      <c r="K896" s="105"/>
      <c r="L896" s="113"/>
      <c r="M896" s="106"/>
      <c r="N896" s="105"/>
      <c r="O896" s="97"/>
    </row>
    <row r="897" spans="1:15" ht="15" x14ac:dyDescent="0.25">
      <c r="A897" s="20">
        <v>0.998084291187739</v>
      </c>
      <c r="B897" s="20">
        <v>0.99233716475095801</v>
      </c>
      <c r="C897" s="20">
        <v>1</v>
      </c>
      <c r="D897" s="20">
        <v>1</v>
      </c>
      <c r="E897" s="41"/>
      <c r="F897" s="39">
        <v>1.8</v>
      </c>
      <c r="G897" s="27">
        <f t="shared" si="52"/>
        <v>1</v>
      </c>
      <c r="H897" s="27">
        <f t="shared" si="53"/>
        <v>1</v>
      </c>
      <c r="I897" s="27">
        <f t="shared" si="54"/>
        <v>0.99233716475095801</v>
      </c>
      <c r="J897" s="27">
        <f t="shared" si="55"/>
        <v>0.998084291187739</v>
      </c>
      <c r="K897" s="105"/>
      <c r="L897" s="113"/>
      <c r="M897" s="106"/>
      <c r="N897" s="105"/>
      <c r="O897" s="97"/>
    </row>
    <row r="898" spans="1:15" ht="15" x14ac:dyDescent="0.25">
      <c r="A898" s="20">
        <v>1</v>
      </c>
      <c r="B898" s="20">
        <v>0.99233716475095801</v>
      </c>
      <c r="C898" s="20">
        <v>1</v>
      </c>
      <c r="D898" s="20">
        <v>0.998084291187739</v>
      </c>
      <c r="E898" s="41"/>
      <c r="F898" s="39">
        <v>1.9</v>
      </c>
      <c r="G898" s="27">
        <f t="shared" si="52"/>
        <v>0.998084291187739</v>
      </c>
      <c r="H898" s="27">
        <f t="shared" si="53"/>
        <v>1</v>
      </c>
      <c r="I898" s="27">
        <f t="shared" si="54"/>
        <v>0.99233716475095801</v>
      </c>
      <c r="J898" s="27">
        <f t="shared" si="55"/>
        <v>1</v>
      </c>
      <c r="K898" s="105"/>
      <c r="L898" s="113"/>
      <c r="M898" s="106"/>
      <c r="N898" s="105"/>
      <c r="O898" s="97"/>
    </row>
    <row r="899" spans="1:15" ht="15" x14ac:dyDescent="0.25">
      <c r="A899" s="50">
        <v>1</v>
      </c>
      <c r="B899" s="50">
        <v>0.99233716475095801</v>
      </c>
      <c r="C899" s="50">
        <v>0.998084291187739</v>
      </c>
      <c r="D899" s="50">
        <v>1</v>
      </c>
      <c r="E899" s="49"/>
      <c r="F899" s="39">
        <v>2</v>
      </c>
      <c r="G899" s="27">
        <f t="shared" ref="G899:G962" si="56">$D899</f>
        <v>1</v>
      </c>
      <c r="H899" s="27">
        <f t="shared" ref="H899:H962" si="57">$C899</f>
        <v>0.998084291187739</v>
      </c>
      <c r="I899" s="27">
        <f t="shared" ref="I899:I962" si="58">$B899</f>
        <v>0.99233716475095801</v>
      </c>
      <c r="J899" s="27">
        <f t="shared" si="55"/>
        <v>1</v>
      </c>
      <c r="K899" s="105"/>
      <c r="L899" s="113"/>
      <c r="M899" s="106"/>
      <c r="N899" s="105"/>
      <c r="O899" s="97"/>
    </row>
    <row r="900" spans="1:15" ht="14.45" customHeight="1" x14ac:dyDescent="0.25">
      <c r="A900" s="20">
        <v>0</v>
      </c>
      <c r="B900" s="20">
        <v>0</v>
      </c>
      <c r="C900" s="20">
        <v>1.91570881226054E-3</v>
      </c>
      <c r="D900" s="20">
        <v>3.83141762452107E-3</v>
      </c>
      <c r="E900" s="41"/>
      <c r="F900" s="39">
        <v>0.1</v>
      </c>
      <c r="G900" s="27">
        <f t="shared" si="56"/>
        <v>3.83141762452107E-3</v>
      </c>
      <c r="H900" s="27">
        <f t="shared" si="57"/>
        <v>1.91570881226054E-3</v>
      </c>
      <c r="I900" s="27">
        <f t="shared" si="58"/>
        <v>0</v>
      </c>
      <c r="J900" s="27">
        <f t="shared" si="55"/>
        <v>0</v>
      </c>
      <c r="K900" s="115" t="s">
        <v>168</v>
      </c>
      <c r="L900" s="113"/>
      <c r="M900" s="106"/>
      <c r="N900" s="105"/>
      <c r="O900" s="97" t="s">
        <v>210</v>
      </c>
    </row>
    <row r="901" spans="1:15" ht="15" x14ac:dyDescent="0.25">
      <c r="A901" s="20">
        <v>7.6628352490421504E-3</v>
      </c>
      <c r="B901" s="20">
        <v>1.91570881226054E-3</v>
      </c>
      <c r="C901" s="20">
        <v>1.9157088122605401E-2</v>
      </c>
      <c r="D901" s="20">
        <v>0.78160919540229901</v>
      </c>
      <c r="E901" s="41"/>
      <c r="F901" s="39">
        <v>0.2</v>
      </c>
      <c r="G901" s="27">
        <f t="shared" si="56"/>
        <v>0.78160919540229901</v>
      </c>
      <c r="H901" s="27">
        <f t="shared" si="57"/>
        <v>1.9157088122605401E-2</v>
      </c>
      <c r="I901" s="27">
        <f t="shared" si="58"/>
        <v>1.91570881226054E-3</v>
      </c>
      <c r="J901" s="27">
        <f t="shared" ref="J901:J964" si="59">$A901</f>
        <v>7.6628352490421504E-3</v>
      </c>
      <c r="K901" s="105"/>
      <c r="L901" s="113"/>
      <c r="M901" s="106"/>
      <c r="N901" s="105"/>
      <c r="O901" s="97"/>
    </row>
    <row r="902" spans="1:15" ht="15" x14ac:dyDescent="0.25">
      <c r="A902" s="20">
        <v>3.83141762452107E-3</v>
      </c>
      <c r="B902" s="20">
        <v>3.83141762452107E-3</v>
      </c>
      <c r="C902" s="20">
        <v>0.65325670498084298</v>
      </c>
      <c r="D902" s="20">
        <v>0.99616858237547901</v>
      </c>
      <c r="E902" s="41"/>
      <c r="F902" s="39">
        <v>0.3</v>
      </c>
      <c r="G902" s="27">
        <f t="shared" si="56"/>
        <v>0.99616858237547901</v>
      </c>
      <c r="H902" s="27">
        <f t="shared" si="57"/>
        <v>0.65325670498084298</v>
      </c>
      <c r="I902" s="27">
        <f t="shared" si="58"/>
        <v>3.83141762452107E-3</v>
      </c>
      <c r="J902" s="27">
        <f t="shared" si="59"/>
        <v>3.83141762452107E-3</v>
      </c>
      <c r="K902" s="105"/>
      <c r="L902" s="113"/>
      <c r="M902" s="106"/>
      <c r="N902" s="105"/>
      <c r="O902" s="97"/>
    </row>
    <row r="903" spans="1:15" ht="15" x14ac:dyDescent="0.25">
      <c r="A903" s="20">
        <v>1.91570881226054E-3</v>
      </c>
      <c r="B903" s="20">
        <v>3.83141762452107E-3</v>
      </c>
      <c r="C903" s="20">
        <v>0.98084291187739503</v>
      </c>
      <c r="D903" s="20">
        <v>0.99616858237547901</v>
      </c>
      <c r="E903" s="41"/>
      <c r="F903" s="39">
        <v>0.4</v>
      </c>
      <c r="G903" s="27">
        <f t="shared" si="56"/>
        <v>0.99616858237547901</v>
      </c>
      <c r="H903" s="27">
        <f t="shared" si="57"/>
        <v>0.98084291187739503</v>
      </c>
      <c r="I903" s="27">
        <f t="shared" si="58"/>
        <v>3.83141762452107E-3</v>
      </c>
      <c r="J903" s="27">
        <f t="shared" si="59"/>
        <v>1.91570881226054E-3</v>
      </c>
      <c r="K903" s="105"/>
      <c r="L903" s="113"/>
      <c r="M903" s="106"/>
      <c r="N903" s="105"/>
      <c r="O903" s="97"/>
    </row>
    <row r="904" spans="1:15" ht="15" x14ac:dyDescent="0.25">
      <c r="A904" s="20">
        <v>3.83141762452107E-3</v>
      </c>
      <c r="B904" s="20">
        <v>1.1494252873563199E-2</v>
      </c>
      <c r="C904" s="20">
        <v>0.99233716475095801</v>
      </c>
      <c r="D904" s="20">
        <v>1</v>
      </c>
      <c r="E904" s="41"/>
      <c r="F904" s="39">
        <v>0.5</v>
      </c>
      <c r="G904" s="27">
        <f t="shared" si="56"/>
        <v>1</v>
      </c>
      <c r="H904" s="27">
        <f t="shared" si="57"/>
        <v>0.99233716475095801</v>
      </c>
      <c r="I904" s="27">
        <f t="shared" si="58"/>
        <v>1.1494252873563199E-2</v>
      </c>
      <c r="J904" s="27">
        <f t="shared" si="59"/>
        <v>3.83141762452107E-3</v>
      </c>
      <c r="K904" s="105"/>
      <c r="L904" s="113"/>
      <c r="M904" s="106"/>
      <c r="N904" s="105"/>
      <c r="O904" s="97"/>
    </row>
    <row r="905" spans="1:15" ht="15" x14ac:dyDescent="0.25">
      <c r="A905" s="20">
        <v>1.91570881226054E-3</v>
      </c>
      <c r="B905" s="20">
        <v>0.14750957854406099</v>
      </c>
      <c r="C905" s="20">
        <v>0.99425287356321801</v>
      </c>
      <c r="D905" s="20">
        <v>1</v>
      </c>
      <c r="E905" s="41"/>
      <c r="F905" s="39">
        <v>0.6</v>
      </c>
      <c r="G905" s="27">
        <f t="shared" si="56"/>
        <v>1</v>
      </c>
      <c r="H905" s="27">
        <f t="shared" si="57"/>
        <v>0.99425287356321801</v>
      </c>
      <c r="I905" s="27">
        <f t="shared" si="58"/>
        <v>0.14750957854406099</v>
      </c>
      <c r="J905" s="27">
        <f t="shared" si="59"/>
        <v>1.91570881226054E-3</v>
      </c>
      <c r="K905" s="105"/>
      <c r="L905" s="113"/>
      <c r="M905" s="106"/>
      <c r="N905" s="105"/>
      <c r="O905" s="97"/>
    </row>
    <row r="906" spans="1:15" ht="15" x14ac:dyDescent="0.25">
      <c r="A906" s="20">
        <v>3.83141762452107E-3</v>
      </c>
      <c r="B906" s="20">
        <v>0.46934865900383099</v>
      </c>
      <c r="C906" s="20">
        <v>0.99425287356321801</v>
      </c>
      <c r="D906" s="20">
        <v>0.99616858237547901</v>
      </c>
      <c r="E906" s="41"/>
      <c r="F906" s="39">
        <v>0.7</v>
      </c>
      <c r="G906" s="27">
        <f t="shared" si="56"/>
        <v>0.99616858237547901</v>
      </c>
      <c r="H906" s="27">
        <f t="shared" si="57"/>
        <v>0.99425287356321801</v>
      </c>
      <c r="I906" s="27">
        <f t="shared" si="58"/>
        <v>0.46934865900383099</v>
      </c>
      <c r="J906" s="27">
        <f t="shared" si="59"/>
        <v>3.83141762452107E-3</v>
      </c>
      <c r="K906" s="105"/>
      <c r="L906" s="113"/>
      <c r="M906" s="106"/>
      <c r="N906" s="105"/>
      <c r="O906" s="97"/>
    </row>
    <row r="907" spans="1:15" ht="15" x14ac:dyDescent="0.25">
      <c r="A907" s="20">
        <v>5.74712643678161E-3</v>
      </c>
      <c r="B907" s="20">
        <v>0.78544061302682</v>
      </c>
      <c r="C907" s="20">
        <v>0.99425287356321801</v>
      </c>
      <c r="D907" s="20">
        <v>1</v>
      </c>
      <c r="E907" s="41"/>
      <c r="F907" s="39">
        <v>0.8</v>
      </c>
      <c r="G907" s="27">
        <f t="shared" si="56"/>
        <v>1</v>
      </c>
      <c r="H907" s="27">
        <f t="shared" si="57"/>
        <v>0.99425287356321801</v>
      </c>
      <c r="I907" s="27">
        <f t="shared" si="58"/>
        <v>0.78544061302682</v>
      </c>
      <c r="J907" s="27">
        <f t="shared" si="59"/>
        <v>5.74712643678161E-3</v>
      </c>
      <c r="K907" s="105"/>
      <c r="L907" s="113"/>
      <c r="M907" s="106"/>
      <c r="N907" s="105"/>
      <c r="O907" s="97"/>
    </row>
    <row r="908" spans="1:15" ht="15" x14ac:dyDescent="0.25">
      <c r="A908" s="20">
        <v>7.6628352490421504E-3</v>
      </c>
      <c r="B908" s="20">
        <v>0.94252873563218398</v>
      </c>
      <c r="C908" s="20">
        <v>0.998084291187739</v>
      </c>
      <c r="D908" s="20">
        <v>0.998084291187739</v>
      </c>
      <c r="E908" s="41"/>
      <c r="F908" s="39">
        <v>0.9</v>
      </c>
      <c r="G908" s="27">
        <f t="shared" si="56"/>
        <v>0.998084291187739</v>
      </c>
      <c r="H908" s="27">
        <f t="shared" si="57"/>
        <v>0.998084291187739</v>
      </c>
      <c r="I908" s="27">
        <f t="shared" si="58"/>
        <v>0.94252873563218398</v>
      </c>
      <c r="J908" s="27">
        <f t="shared" si="59"/>
        <v>7.6628352490421504E-3</v>
      </c>
      <c r="K908" s="105"/>
      <c r="L908" s="113"/>
      <c r="M908" s="106"/>
      <c r="N908" s="105"/>
      <c r="O908" s="97"/>
    </row>
    <row r="909" spans="1:15" ht="15" x14ac:dyDescent="0.25">
      <c r="A909" s="20">
        <v>1.1494252873563199E-2</v>
      </c>
      <c r="B909" s="20">
        <v>0.98659003831417602</v>
      </c>
      <c r="C909" s="20">
        <v>0.99616858237547901</v>
      </c>
      <c r="D909" s="20">
        <v>1</v>
      </c>
      <c r="E909" s="41"/>
      <c r="F909" s="39">
        <v>1</v>
      </c>
      <c r="G909" s="27">
        <f t="shared" si="56"/>
        <v>1</v>
      </c>
      <c r="H909" s="27">
        <f t="shared" si="57"/>
        <v>0.99616858237547901</v>
      </c>
      <c r="I909" s="27">
        <f t="shared" si="58"/>
        <v>0.98659003831417602</v>
      </c>
      <c r="J909" s="27">
        <f t="shared" si="59"/>
        <v>1.1494252873563199E-2</v>
      </c>
      <c r="K909" s="105"/>
      <c r="L909" s="113"/>
      <c r="M909" s="106"/>
      <c r="N909" s="105"/>
      <c r="O909" s="97"/>
    </row>
    <row r="910" spans="1:15" ht="15" x14ac:dyDescent="0.25">
      <c r="A910" s="20">
        <v>5.3639846743295E-2</v>
      </c>
      <c r="B910" s="20">
        <v>0.99233716475095801</v>
      </c>
      <c r="C910" s="20">
        <v>0.99616858237547901</v>
      </c>
      <c r="D910" s="20">
        <v>1</v>
      </c>
      <c r="E910" s="41"/>
      <c r="F910" s="39">
        <v>1.1000000000000001</v>
      </c>
      <c r="G910" s="27">
        <f t="shared" si="56"/>
        <v>1</v>
      </c>
      <c r="H910" s="27">
        <f t="shared" si="57"/>
        <v>0.99616858237547901</v>
      </c>
      <c r="I910" s="27">
        <f t="shared" si="58"/>
        <v>0.99233716475095801</v>
      </c>
      <c r="J910" s="27">
        <f t="shared" si="59"/>
        <v>5.3639846743295E-2</v>
      </c>
      <c r="K910" s="105"/>
      <c r="L910" s="113"/>
      <c r="M910" s="106"/>
      <c r="N910" s="105"/>
      <c r="O910" s="97"/>
    </row>
    <row r="911" spans="1:15" ht="15" x14ac:dyDescent="0.25">
      <c r="A911" s="20">
        <v>0.14176245210728</v>
      </c>
      <c r="B911" s="20">
        <v>0.99233716475095801</v>
      </c>
      <c r="C911" s="20">
        <v>0.998084291187739</v>
      </c>
      <c r="D911" s="20">
        <v>1</v>
      </c>
      <c r="E911" s="41"/>
      <c r="F911" s="39">
        <v>1.2</v>
      </c>
      <c r="G911" s="27">
        <f t="shared" si="56"/>
        <v>1</v>
      </c>
      <c r="H911" s="27">
        <f t="shared" si="57"/>
        <v>0.998084291187739</v>
      </c>
      <c r="I911" s="27">
        <f t="shared" si="58"/>
        <v>0.99233716475095801</v>
      </c>
      <c r="J911" s="27">
        <f t="shared" si="59"/>
        <v>0.14176245210728</v>
      </c>
      <c r="K911" s="105"/>
      <c r="L911" s="113"/>
      <c r="M911" s="106"/>
      <c r="N911" s="105"/>
      <c r="O911" s="97"/>
    </row>
    <row r="912" spans="1:15" ht="15" x14ac:dyDescent="0.25">
      <c r="A912" s="20">
        <v>0.28927203065134099</v>
      </c>
      <c r="B912" s="20">
        <v>0.99425287356321801</v>
      </c>
      <c r="C912" s="20">
        <v>0.998084291187739</v>
      </c>
      <c r="D912" s="20">
        <v>1</v>
      </c>
      <c r="E912" s="41"/>
      <c r="F912" s="39">
        <v>1.3</v>
      </c>
      <c r="G912" s="27">
        <f t="shared" si="56"/>
        <v>1</v>
      </c>
      <c r="H912" s="27">
        <f t="shared" si="57"/>
        <v>0.998084291187739</v>
      </c>
      <c r="I912" s="27">
        <f t="shared" si="58"/>
        <v>0.99425287356321801</v>
      </c>
      <c r="J912" s="27">
        <f t="shared" si="59"/>
        <v>0.28927203065134099</v>
      </c>
      <c r="K912" s="105"/>
      <c r="L912" s="113"/>
      <c r="M912" s="106"/>
      <c r="N912" s="105"/>
      <c r="O912" s="97"/>
    </row>
    <row r="913" spans="1:15" ht="15" x14ac:dyDescent="0.25">
      <c r="A913" s="20">
        <v>0.47509578544061298</v>
      </c>
      <c r="B913" s="20">
        <v>0.998084291187739</v>
      </c>
      <c r="C913" s="20">
        <v>0.998084291187739</v>
      </c>
      <c r="D913" s="20">
        <v>0.998084291187739</v>
      </c>
      <c r="E913" s="41"/>
      <c r="F913" s="39">
        <v>1.4</v>
      </c>
      <c r="G913" s="27">
        <f t="shared" si="56"/>
        <v>0.998084291187739</v>
      </c>
      <c r="H913" s="27">
        <f t="shared" si="57"/>
        <v>0.998084291187739</v>
      </c>
      <c r="I913" s="27">
        <f t="shared" si="58"/>
        <v>0.998084291187739</v>
      </c>
      <c r="J913" s="27">
        <f t="shared" si="59"/>
        <v>0.47509578544061298</v>
      </c>
      <c r="K913" s="105"/>
      <c r="L913" s="113"/>
      <c r="M913" s="106"/>
      <c r="N913" s="105"/>
      <c r="O913" s="97"/>
    </row>
    <row r="914" spans="1:15" ht="15" x14ac:dyDescent="0.25">
      <c r="A914" s="20">
        <v>0.64942528735632199</v>
      </c>
      <c r="B914" s="20">
        <v>0.99616858237547901</v>
      </c>
      <c r="C914" s="20">
        <v>1</v>
      </c>
      <c r="D914" s="20">
        <v>0.998084291187739</v>
      </c>
      <c r="E914" s="41"/>
      <c r="F914" s="39">
        <v>1.5</v>
      </c>
      <c r="G914" s="27">
        <f t="shared" si="56"/>
        <v>0.998084291187739</v>
      </c>
      <c r="H914" s="27">
        <f t="shared" si="57"/>
        <v>1</v>
      </c>
      <c r="I914" s="27">
        <f t="shared" si="58"/>
        <v>0.99616858237547901</v>
      </c>
      <c r="J914" s="27">
        <f t="shared" si="59"/>
        <v>0.64942528735632199</v>
      </c>
      <c r="K914" s="105"/>
      <c r="L914" s="113"/>
      <c r="M914" s="106"/>
      <c r="N914" s="105"/>
      <c r="O914" s="97"/>
    </row>
    <row r="915" spans="1:15" ht="15" x14ac:dyDescent="0.25">
      <c r="A915" s="20">
        <v>0.783524904214559</v>
      </c>
      <c r="B915" s="20">
        <v>0.99616858237547901</v>
      </c>
      <c r="C915" s="20">
        <v>1</v>
      </c>
      <c r="D915" s="20">
        <v>1</v>
      </c>
      <c r="E915" s="41"/>
      <c r="F915" s="39">
        <v>1.6</v>
      </c>
      <c r="G915" s="27">
        <f t="shared" si="56"/>
        <v>1</v>
      </c>
      <c r="H915" s="27">
        <f t="shared" si="57"/>
        <v>1</v>
      </c>
      <c r="I915" s="27">
        <f t="shared" si="58"/>
        <v>0.99616858237547901</v>
      </c>
      <c r="J915" s="27">
        <f t="shared" si="59"/>
        <v>0.783524904214559</v>
      </c>
      <c r="K915" s="105"/>
      <c r="L915" s="113"/>
      <c r="M915" s="106"/>
      <c r="N915" s="105"/>
      <c r="O915" s="97"/>
    </row>
    <row r="916" spans="1:15" ht="15" x14ac:dyDescent="0.25">
      <c r="A916" s="20">
        <v>0.88122605363984696</v>
      </c>
      <c r="B916" s="20">
        <v>0.99616858237547901</v>
      </c>
      <c r="C916" s="20">
        <v>0.998084291187739</v>
      </c>
      <c r="D916" s="20">
        <v>1</v>
      </c>
      <c r="E916" s="41"/>
      <c r="F916" s="39">
        <v>1.7</v>
      </c>
      <c r="G916" s="27">
        <f t="shared" si="56"/>
        <v>1</v>
      </c>
      <c r="H916" s="27">
        <f t="shared" si="57"/>
        <v>0.998084291187739</v>
      </c>
      <c r="I916" s="27">
        <f t="shared" si="58"/>
        <v>0.99616858237547901</v>
      </c>
      <c r="J916" s="27">
        <f t="shared" si="59"/>
        <v>0.88122605363984696</v>
      </c>
      <c r="K916" s="105"/>
      <c r="L916" s="113"/>
      <c r="M916" s="106"/>
      <c r="N916" s="105"/>
      <c r="O916" s="97"/>
    </row>
    <row r="917" spans="1:15" ht="15" x14ac:dyDescent="0.25">
      <c r="A917" s="20">
        <v>0.93869731800766298</v>
      </c>
      <c r="B917" s="20">
        <v>0.99616858237547901</v>
      </c>
      <c r="C917" s="20">
        <v>0.998084291187739</v>
      </c>
      <c r="D917" s="20">
        <v>0.998084291187739</v>
      </c>
      <c r="E917" s="41"/>
      <c r="F917" s="39">
        <v>1.8</v>
      </c>
      <c r="G917" s="27">
        <f t="shared" si="56"/>
        <v>0.998084291187739</v>
      </c>
      <c r="H917" s="27">
        <f t="shared" si="57"/>
        <v>0.998084291187739</v>
      </c>
      <c r="I917" s="27">
        <f t="shared" si="58"/>
        <v>0.99616858237547901</v>
      </c>
      <c r="J917" s="27">
        <f t="shared" si="59"/>
        <v>0.93869731800766298</v>
      </c>
      <c r="K917" s="105"/>
      <c r="L917" s="113"/>
      <c r="M917" s="106"/>
      <c r="N917" s="105"/>
      <c r="O917" s="97"/>
    </row>
    <row r="918" spans="1:15" ht="15" x14ac:dyDescent="0.25">
      <c r="A918" s="20">
        <v>0.97126436781609204</v>
      </c>
      <c r="B918" s="20">
        <v>0.99616858237547901</v>
      </c>
      <c r="C918" s="20">
        <v>0.998084291187739</v>
      </c>
      <c r="D918" s="20">
        <v>0.998084291187739</v>
      </c>
      <c r="E918" s="41"/>
      <c r="F918" s="39">
        <v>1.9</v>
      </c>
      <c r="G918" s="27">
        <f t="shared" si="56"/>
        <v>0.998084291187739</v>
      </c>
      <c r="H918" s="27">
        <f t="shared" si="57"/>
        <v>0.998084291187739</v>
      </c>
      <c r="I918" s="27">
        <f t="shared" si="58"/>
        <v>0.99616858237547901</v>
      </c>
      <c r="J918" s="27">
        <f t="shared" si="59"/>
        <v>0.97126436781609204</v>
      </c>
      <c r="K918" s="105"/>
      <c r="L918" s="113"/>
      <c r="M918" s="106"/>
      <c r="N918" s="105"/>
      <c r="O918" s="97"/>
    </row>
    <row r="919" spans="1:15" ht="15" x14ac:dyDescent="0.25">
      <c r="A919" s="50">
        <v>0.98659003831417602</v>
      </c>
      <c r="B919" s="50">
        <v>0.99616858237547901</v>
      </c>
      <c r="C919" s="50">
        <v>0.99616858237547901</v>
      </c>
      <c r="D919" s="50">
        <v>0.99425287356321801</v>
      </c>
      <c r="E919" s="49"/>
      <c r="F919" s="39">
        <v>2</v>
      </c>
      <c r="G919" s="27">
        <f t="shared" si="56"/>
        <v>0.99425287356321801</v>
      </c>
      <c r="H919" s="27">
        <f t="shared" si="57"/>
        <v>0.99616858237547901</v>
      </c>
      <c r="I919" s="27">
        <f t="shared" si="58"/>
        <v>0.99616858237547901</v>
      </c>
      <c r="J919" s="27">
        <f t="shared" si="59"/>
        <v>0.98659003831417602</v>
      </c>
      <c r="K919" s="105"/>
      <c r="L919" s="113"/>
      <c r="M919" s="106"/>
      <c r="N919" s="105"/>
      <c r="O919" s="97"/>
    </row>
    <row r="920" spans="1:15" ht="14.45" customHeight="1" x14ac:dyDescent="0.25">
      <c r="A920" s="20">
        <v>3.7243947858472998E-3</v>
      </c>
      <c r="B920" s="20">
        <v>7.4487895716945996E-3</v>
      </c>
      <c r="C920" s="20">
        <v>7.4487895716945996E-3</v>
      </c>
      <c r="D920" s="20">
        <v>7.4487895716945996E-3</v>
      </c>
      <c r="E920" s="41"/>
      <c r="F920" s="39">
        <v>0.1</v>
      </c>
      <c r="G920" s="27">
        <f t="shared" si="56"/>
        <v>7.4487895716945996E-3</v>
      </c>
      <c r="H920" s="27">
        <f t="shared" si="57"/>
        <v>7.4487895716945996E-3</v>
      </c>
      <c r="I920" s="27">
        <f t="shared" si="58"/>
        <v>7.4487895716945996E-3</v>
      </c>
      <c r="J920" s="27">
        <f t="shared" si="59"/>
        <v>3.7243947858472998E-3</v>
      </c>
      <c r="K920" s="115" t="s">
        <v>169</v>
      </c>
      <c r="L920" s="113"/>
      <c r="M920" s="106"/>
      <c r="N920" s="105"/>
      <c r="O920" s="128" t="s">
        <v>205</v>
      </c>
    </row>
    <row r="921" spans="1:15" ht="15" x14ac:dyDescent="0.25">
      <c r="A921" s="20">
        <v>5.5865921787709499E-3</v>
      </c>
      <c r="B921" s="20">
        <v>3.7243947858472998E-3</v>
      </c>
      <c r="C921" s="20">
        <v>6.1452513966480403E-2</v>
      </c>
      <c r="D921" s="20">
        <v>0.91620111731843601</v>
      </c>
      <c r="E921" s="41"/>
      <c r="F921" s="39">
        <v>0.2</v>
      </c>
      <c r="G921" s="27">
        <f t="shared" si="56"/>
        <v>0.91620111731843601</v>
      </c>
      <c r="H921" s="27">
        <f t="shared" si="57"/>
        <v>6.1452513966480403E-2</v>
      </c>
      <c r="I921" s="27">
        <f t="shared" si="58"/>
        <v>3.7243947858472998E-3</v>
      </c>
      <c r="J921" s="27">
        <f t="shared" si="59"/>
        <v>5.5865921787709499E-3</v>
      </c>
      <c r="K921" s="105"/>
      <c r="L921" s="113"/>
      <c r="M921" s="106"/>
      <c r="N921" s="105"/>
      <c r="O921" s="128"/>
    </row>
    <row r="922" spans="1:15" ht="15" x14ac:dyDescent="0.25">
      <c r="A922" s="20">
        <v>5.5865921787709499E-3</v>
      </c>
      <c r="B922" s="20">
        <v>7.4487895716945996E-3</v>
      </c>
      <c r="C922" s="20">
        <v>0.86778398510242105</v>
      </c>
      <c r="D922" s="20">
        <v>0.994413407821229</v>
      </c>
      <c r="E922" s="41"/>
      <c r="F922" s="39">
        <v>0.3</v>
      </c>
      <c r="G922" s="27">
        <f t="shared" si="56"/>
        <v>0.994413407821229</v>
      </c>
      <c r="H922" s="27">
        <f t="shared" si="57"/>
        <v>0.86778398510242105</v>
      </c>
      <c r="I922" s="27">
        <f t="shared" si="58"/>
        <v>7.4487895716945996E-3</v>
      </c>
      <c r="J922" s="27">
        <f t="shared" si="59"/>
        <v>5.5865921787709499E-3</v>
      </c>
      <c r="K922" s="105"/>
      <c r="L922" s="113"/>
      <c r="M922" s="106"/>
      <c r="N922" s="105"/>
      <c r="O922" s="128"/>
    </row>
    <row r="923" spans="1:15" ht="15" x14ac:dyDescent="0.25">
      <c r="A923" s="20">
        <v>7.4487895716945996E-3</v>
      </c>
      <c r="B923" s="20">
        <v>9.3109869646182501E-3</v>
      </c>
      <c r="C923" s="20">
        <v>0.994413407821229</v>
      </c>
      <c r="D923" s="20">
        <v>0.99627560521415304</v>
      </c>
      <c r="E923" s="41"/>
      <c r="F923" s="39">
        <v>0.4</v>
      </c>
      <c r="G923" s="27">
        <f t="shared" si="56"/>
        <v>0.99627560521415304</v>
      </c>
      <c r="H923" s="27">
        <f t="shared" si="57"/>
        <v>0.994413407821229</v>
      </c>
      <c r="I923" s="27">
        <f t="shared" si="58"/>
        <v>9.3109869646182501E-3</v>
      </c>
      <c r="J923" s="27">
        <f t="shared" si="59"/>
        <v>7.4487895716945996E-3</v>
      </c>
      <c r="K923" s="105"/>
      <c r="L923" s="113"/>
      <c r="M923" s="106"/>
      <c r="N923" s="105"/>
      <c r="O923" s="128"/>
    </row>
    <row r="924" spans="1:15" ht="15" x14ac:dyDescent="0.25">
      <c r="A924" s="20">
        <v>9.3109869646182501E-3</v>
      </c>
      <c r="B924" s="20">
        <v>5.9590316573556797E-2</v>
      </c>
      <c r="C924" s="20">
        <v>0.99813780260707596</v>
      </c>
      <c r="D924" s="20">
        <v>0.99627560521415304</v>
      </c>
      <c r="E924" s="41"/>
      <c r="F924" s="39">
        <v>0.5</v>
      </c>
      <c r="G924" s="27">
        <f t="shared" si="56"/>
        <v>0.99627560521415304</v>
      </c>
      <c r="H924" s="27">
        <f t="shared" si="57"/>
        <v>0.99813780260707596</v>
      </c>
      <c r="I924" s="27">
        <f t="shared" si="58"/>
        <v>5.9590316573556797E-2</v>
      </c>
      <c r="J924" s="27">
        <f t="shared" si="59"/>
        <v>9.3109869646182501E-3</v>
      </c>
      <c r="K924" s="105"/>
      <c r="L924" s="113"/>
      <c r="M924" s="106"/>
      <c r="N924" s="105"/>
      <c r="O924" s="128"/>
    </row>
    <row r="925" spans="1:15" ht="15" x14ac:dyDescent="0.25">
      <c r="A925" s="20">
        <v>7.4487895716945996E-3</v>
      </c>
      <c r="B925" s="20">
        <v>0.36312849162011201</v>
      </c>
      <c r="C925" s="20">
        <v>1</v>
      </c>
      <c r="D925" s="20">
        <v>0.99627560521415304</v>
      </c>
      <c r="E925" s="41"/>
      <c r="F925" s="39">
        <v>0.6</v>
      </c>
      <c r="G925" s="27">
        <f t="shared" si="56"/>
        <v>0.99627560521415304</v>
      </c>
      <c r="H925" s="27">
        <f t="shared" si="57"/>
        <v>1</v>
      </c>
      <c r="I925" s="27">
        <f t="shared" si="58"/>
        <v>0.36312849162011201</v>
      </c>
      <c r="J925" s="27">
        <f t="shared" si="59"/>
        <v>7.4487895716945996E-3</v>
      </c>
      <c r="K925" s="105"/>
      <c r="L925" s="113"/>
      <c r="M925" s="106"/>
      <c r="N925" s="105"/>
      <c r="O925" s="128"/>
    </row>
    <row r="926" spans="1:15" ht="15" x14ac:dyDescent="0.25">
      <c r="A926" s="20">
        <v>5.5865921787709499E-3</v>
      </c>
      <c r="B926" s="20">
        <v>0.74115456238361299</v>
      </c>
      <c r="C926" s="20">
        <v>1</v>
      </c>
      <c r="D926" s="20">
        <v>0.99813780260707596</v>
      </c>
      <c r="E926" s="41"/>
      <c r="F926" s="39">
        <v>0.7</v>
      </c>
      <c r="G926" s="27">
        <f t="shared" si="56"/>
        <v>0.99813780260707596</v>
      </c>
      <c r="H926" s="27">
        <f t="shared" si="57"/>
        <v>1</v>
      </c>
      <c r="I926" s="27">
        <f t="shared" si="58"/>
        <v>0.74115456238361299</v>
      </c>
      <c r="J926" s="27">
        <f t="shared" si="59"/>
        <v>5.5865921787709499E-3</v>
      </c>
      <c r="K926" s="105"/>
      <c r="L926" s="113"/>
      <c r="M926" s="106"/>
      <c r="N926" s="105"/>
      <c r="O926" s="128"/>
    </row>
    <row r="927" spans="1:15" ht="15" x14ac:dyDescent="0.25">
      <c r="A927" s="20">
        <v>1.11731843575419E-2</v>
      </c>
      <c r="B927" s="20">
        <v>0.93668528864059597</v>
      </c>
      <c r="C927" s="20">
        <v>1</v>
      </c>
      <c r="D927" s="20">
        <v>0.99627560521415304</v>
      </c>
      <c r="E927" s="41"/>
      <c r="F927" s="39">
        <v>0.8</v>
      </c>
      <c r="G927" s="27">
        <f t="shared" si="56"/>
        <v>0.99627560521415304</v>
      </c>
      <c r="H927" s="27">
        <f t="shared" si="57"/>
        <v>1</v>
      </c>
      <c r="I927" s="27">
        <f t="shared" si="58"/>
        <v>0.93668528864059597</v>
      </c>
      <c r="J927" s="27">
        <f t="shared" si="59"/>
        <v>1.11731843575419E-2</v>
      </c>
      <c r="K927" s="105"/>
      <c r="L927" s="113"/>
      <c r="M927" s="106"/>
      <c r="N927" s="105"/>
      <c r="O927" s="128"/>
    </row>
    <row r="928" spans="1:15" ht="15" x14ac:dyDescent="0.25">
      <c r="A928" s="20">
        <v>2.04841713221601E-2</v>
      </c>
      <c r="B928" s="20">
        <v>0.98696461824953396</v>
      </c>
      <c r="C928" s="20">
        <v>0.99813780260707596</v>
      </c>
      <c r="D928" s="20">
        <v>0.994413407821229</v>
      </c>
      <c r="E928" s="41"/>
      <c r="F928" s="39">
        <v>0.9</v>
      </c>
      <c r="G928" s="27">
        <f t="shared" si="56"/>
        <v>0.994413407821229</v>
      </c>
      <c r="H928" s="27">
        <f t="shared" si="57"/>
        <v>0.99813780260707596</v>
      </c>
      <c r="I928" s="27">
        <f t="shared" si="58"/>
        <v>0.98696461824953396</v>
      </c>
      <c r="J928" s="27">
        <f t="shared" si="59"/>
        <v>2.04841713221601E-2</v>
      </c>
      <c r="K928" s="105"/>
      <c r="L928" s="113"/>
      <c r="M928" s="106"/>
      <c r="N928" s="105"/>
      <c r="O928" s="128"/>
    </row>
    <row r="929" spans="1:15" ht="15" x14ac:dyDescent="0.25">
      <c r="A929" s="20">
        <v>6.8901303538175002E-2</v>
      </c>
      <c r="B929" s="20">
        <v>0.994413407821229</v>
      </c>
      <c r="C929" s="20">
        <v>1</v>
      </c>
      <c r="D929" s="20">
        <v>0.994413407821229</v>
      </c>
      <c r="E929" s="41"/>
      <c r="F929" s="39">
        <v>1</v>
      </c>
      <c r="G929" s="27">
        <f t="shared" si="56"/>
        <v>0.994413407821229</v>
      </c>
      <c r="H929" s="27">
        <f t="shared" si="57"/>
        <v>1</v>
      </c>
      <c r="I929" s="27">
        <f t="shared" si="58"/>
        <v>0.994413407821229</v>
      </c>
      <c r="J929" s="27">
        <f t="shared" si="59"/>
        <v>6.8901303538175002E-2</v>
      </c>
      <c r="K929" s="105"/>
      <c r="L929" s="113"/>
      <c r="M929" s="106"/>
      <c r="N929" s="105"/>
      <c r="O929" s="128"/>
    </row>
    <row r="930" spans="1:15" ht="15" x14ac:dyDescent="0.25">
      <c r="A930" s="20">
        <v>0.188081936685289</v>
      </c>
      <c r="B930" s="20">
        <v>0.99813780260707596</v>
      </c>
      <c r="C930" s="20">
        <v>1</v>
      </c>
      <c r="D930" s="20">
        <v>0.99068901303538204</v>
      </c>
      <c r="E930" s="41"/>
      <c r="F930" s="39">
        <v>1.1000000000000001</v>
      </c>
      <c r="G930" s="27">
        <f t="shared" si="56"/>
        <v>0.99068901303538204</v>
      </c>
      <c r="H930" s="27">
        <f t="shared" si="57"/>
        <v>1</v>
      </c>
      <c r="I930" s="27">
        <f t="shared" si="58"/>
        <v>0.99813780260707596</v>
      </c>
      <c r="J930" s="27">
        <f t="shared" si="59"/>
        <v>0.188081936685289</v>
      </c>
      <c r="K930" s="105"/>
      <c r="L930" s="113"/>
      <c r="M930" s="106"/>
      <c r="N930" s="105"/>
      <c r="O930" s="128"/>
    </row>
    <row r="931" spans="1:15" ht="15" x14ac:dyDescent="0.25">
      <c r="A931" s="20">
        <v>0.36871508379888301</v>
      </c>
      <c r="B931" s="20">
        <v>0.99813780260707596</v>
      </c>
      <c r="C931" s="20">
        <v>0.99813780260707596</v>
      </c>
      <c r="D931" s="20">
        <v>0.99627560521415304</v>
      </c>
      <c r="E931" s="41"/>
      <c r="F931" s="39">
        <v>1.2</v>
      </c>
      <c r="G931" s="27">
        <f t="shared" si="56"/>
        <v>0.99627560521415304</v>
      </c>
      <c r="H931" s="27">
        <f t="shared" si="57"/>
        <v>0.99813780260707596</v>
      </c>
      <c r="I931" s="27">
        <f t="shared" si="58"/>
        <v>0.99813780260707596</v>
      </c>
      <c r="J931" s="27">
        <f t="shared" si="59"/>
        <v>0.36871508379888301</v>
      </c>
      <c r="K931" s="105"/>
      <c r="L931" s="113"/>
      <c r="M931" s="106"/>
      <c r="N931" s="105"/>
      <c r="O931" s="128"/>
    </row>
    <row r="932" spans="1:15" ht="15" x14ac:dyDescent="0.25">
      <c r="A932" s="20">
        <v>0.56983240223463705</v>
      </c>
      <c r="B932" s="20">
        <v>0.99813780260707596</v>
      </c>
      <c r="C932" s="20">
        <v>0.994413407821229</v>
      </c>
      <c r="D932" s="20">
        <v>0.99627560521415304</v>
      </c>
      <c r="E932" s="41"/>
      <c r="F932" s="39">
        <v>1.3</v>
      </c>
      <c r="G932" s="27">
        <f t="shared" si="56"/>
        <v>0.99627560521415304</v>
      </c>
      <c r="H932" s="27">
        <f t="shared" si="57"/>
        <v>0.994413407821229</v>
      </c>
      <c r="I932" s="27">
        <f t="shared" si="58"/>
        <v>0.99813780260707596</v>
      </c>
      <c r="J932" s="27">
        <f t="shared" si="59"/>
        <v>0.56983240223463705</v>
      </c>
      <c r="K932" s="105"/>
      <c r="L932" s="113"/>
      <c r="M932" s="106"/>
      <c r="N932" s="105"/>
      <c r="O932" s="128"/>
    </row>
    <row r="933" spans="1:15" ht="15" x14ac:dyDescent="0.25">
      <c r="A933" s="20">
        <v>0.75605214152700195</v>
      </c>
      <c r="B933" s="20">
        <v>0.99813780260707596</v>
      </c>
      <c r="C933" s="20">
        <v>0.99627560521415304</v>
      </c>
      <c r="D933" s="20">
        <v>0.99813780260707596</v>
      </c>
      <c r="E933" s="41"/>
      <c r="F933" s="39">
        <v>1.4</v>
      </c>
      <c r="G933" s="27">
        <f t="shared" si="56"/>
        <v>0.99813780260707596</v>
      </c>
      <c r="H933" s="27">
        <f t="shared" si="57"/>
        <v>0.99627560521415304</v>
      </c>
      <c r="I933" s="27">
        <f t="shared" si="58"/>
        <v>0.99813780260707596</v>
      </c>
      <c r="J933" s="27">
        <f t="shared" si="59"/>
        <v>0.75605214152700195</v>
      </c>
      <c r="K933" s="105"/>
      <c r="L933" s="113"/>
      <c r="M933" s="106"/>
      <c r="N933" s="105"/>
      <c r="O933" s="128"/>
    </row>
    <row r="934" spans="1:15" ht="15" x14ac:dyDescent="0.25">
      <c r="A934" s="20">
        <v>0.87150837988826801</v>
      </c>
      <c r="B934" s="20">
        <v>0.99627560521415304</v>
      </c>
      <c r="C934" s="20">
        <v>0.99813780260707596</v>
      </c>
      <c r="D934" s="20">
        <v>0.99813780260707596</v>
      </c>
      <c r="E934" s="41"/>
      <c r="F934" s="39">
        <v>1.5</v>
      </c>
      <c r="G934" s="27">
        <f t="shared" si="56"/>
        <v>0.99813780260707596</v>
      </c>
      <c r="H934" s="27">
        <f t="shared" si="57"/>
        <v>0.99813780260707596</v>
      </c>
      <c r="I934" s="27">
        <f t="shared" si="58"/>
        <v>0.99627560521415304</v>
      </c>
      <c r="J934" s="27">
        <f t="shared" si="59"/>
        <v>0.87150837988826801</v>
      </c>
      <c r="K934" s="105"/>
      <c r="L934" s="113"/>
      <c r="M934" s="106"/>
      <c r="N934" s="105"/>
      <c r="O934" s="128"/>
    </row>
    <row r="935" spans="1:15" ht="15" x14ac:dyDescent="0.25">
      <c r="A935" s="20">
        <v>0.91806331471135905</v>
      </c>
      <c r="B935" s="20">
        <v>0.99255121042830496</v>
      </c>
      <c r="C935" s="20">
        <v>1</v>
      </c>
      <c r="D935" s="20">
        <v>0.99627560521415304</v>
      </c>
      <c r="E935" s="41"/>
      <c r="F935" s="39">
        <v>1.6</v>
      </c>
      <c r="G935" s="27">
        <f t="shared" si="56"/>
        <v>0.99627560521415304</v>
      </c>
      <c r="H935" s="27">
        <f t="shared" si="57"/>
        <v>1</v>
      </c>
      <c r="I935" s="27">
        <f t="shared" si="58"/>
        <v>0.99255121042830496</v>
      </c>
      <c r="J935" s="27">
        <f t="shared" si="59"/>
        <v>0.91806331471135905</v>
      </c>
      <c r="K935" s="105"/>
      <c r="L935" s="113"/>
      <c r="M935" s="106"/>
      <c r="N935" s="105"/>
      <c r="O935" s="128"/>
    </row>
    <row r="936" spans="1:15" ht="15" x14ac:dyDescent="0.25">
      <c r="A936" s="20">
        <v>0.96275605214152704</v>
      </c>
      <c r="B936" s="20">
        <v>0.994413407821229</v>
      </c>
      <c r="C936" s="20">
        <v>0.99627560521415304</v>
      </c>
      <c r="D936" s="20">
        <v>0.99813780260707596</v>
      </c>
      <c r="E936" s="41"/>
      <c r="F936" s="39">
        <v>1.7</v>
      </c>
      <c r="G936" s="27">
        <f t="shared" si="56"/>
        <v>0.99813780260707596</v>
      </c>
      <c r="H936" s="27">
        <f t="shared" si="57"/>
        <v>0.99627560521415304</v>
      </c>
      <c r="I936" s="27">
        <f t="shared" si="58"/>
        <v>0.994413407821229</v>
      </c>
      <c r="J936" s="27">
        <f t="shared" si="59"/>
        <v>0.96275605214152704</v>
      </c>
      <c r="K936" s="105"/>
      <c r="L936" s="113"/>
      <c r="M936" s="106"/>
      <c r="N936" s="105"/>
      <c r="O936" s="128"/>
    </row>
    <row r="937" spans="1:15" ht="15" x14ac:dyDescent="0.25">
      <c r="A937" s="20">
        <v>0.99255121042830496</v>
      </c>
      <c r="B937" s="20">
        <v>0.99627560521415304</v>
      </c>
      <c r="C937" s="20">
        <v>0.99627560521415304</v>
      </c>
      <c r="D937" s="20">
        <v>0.99627560521415304</v>
      </c>
      <c r="E937" s="41"/>
      <c r="F937" s="39">
        <v>1.8</v>
      </c>
      <c r="G937" s="27">
        <f t="shared" si="56"/>
        <v>0.99627560521415304</v>
      </c>
      <c r="H937" s="27">
        <f t="shared" si="57"/>
        <v>0.99627560521415304</v>
      </c>
      <c r="I937" s="27">
        <f t="shared" si="58"/>
        <v>0.99627560521415304</v>
      </c>
      <c r="J937" s="27">
        <f t="shared" si="59"/>
        <v>0.99255121042830496</v>
      </c>
      <c r="K937" s="105"/>
      <c r="L937" s="113"/>
      <c r="M937" s="106"/>
      <c r="N937" s="105"/>
      <c r="O937" s="128"/>
    </row>
    <row r="938" spans="1:15" ht="15" x14ac:dyDescent="0.25">
      <c r="A938" s="20">
        <v>0.99255121042830496</v>
      </c>
      <c r="B938" s="20">
        <v>0.99813780260707596</v>
      </c>
      <c r="C938" s="20">
        <v>0.99813780260707596</v>
      </c>
      <c r="D938" s="20">
        <v>0.99813780260707596</v>
      </c>
      <c r="E938" s="41"/>
      <c r="F938" s="39">
        <v>1.9</v>
      </c>
      <c r="G938" s="27">
        <f t="shared" si="56"/>
        <v>0.99813780260707596</v>
      </c>
      <c r="H938" s="27">
        <f t="shared" si="57"/>
        <v>0.99813780260707596</v>
      </c>
      <c r="I938" s="27">
        <f t="shared" si="58"/>
        <v>0.99813780260707596</v>
      </c>
      <c r="J938" s="27">
        <f t="shared" si="59"/>
        <v>0.99255121042830496</v>
      </c>
      <c r="K938" s="105"/>
      <c r="L938" s="113"/>
      <c r="M938" s="106"/>
      <c r="N938" s="105"/>
      <c r="O938" s="128"/>
    </row>
    <row r="939" spans="1:15" ht="15" x14ac:dyDescent="0.25">
      <c r="A939" s="50">
        <v>0.994413407821229</v>
      </c>
      <c r="B939" s="50">
        <v>0.99627560521415304</v>
      </c>
      <c r="C939" s="50">
        <v>0.99813780260707596</v>
      </c>
      <c r="D939" s="50">
        <v>1</v>
      </c>
      <c r="E939" s="49"/>
      <c r="F939" s="39">
        <v>2</v>
      </c>
      <c r="G939" s="27">
        <f t="shared" si="56"/>
        <v>1</v>
      </c>
      <c r="H939" s="27">
        <f t="shared" si="57"/>
        <v>0.99813780260707596</v>
      </c>
      <c r="I939" s="27">
        <f t="shared" si="58"/>
        <v>0.99627560521415304</v>
      </c>
      <c r="J939" s="27">
        <f t="shared" si="59"/>
        <v>0.994413407821229</v>
      </c>
      <c r="K939" s="105"/>
      <c r="L939" s="113"/>
      <c r="M939" s="106"/>
      <c r="N939" s="105"/>
      <c r="O939" s="128"/>
    </row>
    <row r="940" spans="1:15" ht="14.45" customHeight="1" x14ac:dyDescent="0.25">
      <c r="A940" s="20">
        <v>7.4487895716945996E-3</v>
      </c>
      <c r="B940" s="20">
        <v>5.5865921787709499E-3</v>
      </c>
      <c r="C940" s="20">
        <v>3.7243947858472998E-3</v>
      </c>
      <c r="D940" s="20">
        <v>3.7243947858472998E-3</v>
      </c>
      <c r="E940" s="41"/>
      <c r="F940" s="39">
        <v>0.1</v>
      </c>
      <c r="G940" s="27">
        <f t="shared" si="56"/>
        <v>3.7243947858472998E-3</v>
      </c>
      <c r="H940" s="27">
        <f t="shared" si="57"/>
        <v>3.7243947858472998E-3</v>
      </c>
      <c r="I940" s="27">
        <f t="shared" si="58"/>
        <v>5.5865921787709499E-3</v>
      </c>
      <c r="J940" s="27">
        <f t="shared" si="59"/>
        <v>7.4487895716945996E-3</v>
      </c>
      <c r="K940" s="115" t="s">
        <v>170</v>
      </c>
      <c r="L940" s="113"/>
      <c r="M940" s="106"/>
      <c r="N940" s="105"/>
      <c r="O940" s="128" t="s">
        <v>205</v>
      </c>
    </row>
    <row r="941" spans="1:15" ht="15" x14ac:dyDescent="0.25">
      <c r="A941" s="20">
        <v>5.5865921787709499E-3</v>
      </c>
      <c r="B941" s="20">
        <v>5.5865921787709499E-3</v>
      </c>
      <c r="C941" s="20">
        <v>7.4487895716945996E-3</v>
      </c>
      <c r="D941" s="20">
        <v>0.21415270018622001</v>
      </c>
      <c r="E941" s="41"/>
      <c r="F941" s="39">
        <v>0.2</v>
      </c>
      <c r="G941" s="27">
        <f t="shared" si="56"/>
        <v>0.21415270018622001</v>
      </c>
      <c r="H941" s="27">
        <f t="shared" si="57"/>
        <v>7.4487895716945996E-3</v>
      </c>
      <c r="I941" s="27">
        <f t="shared" si="58"/>
        <v>5.5865921787709499E-3</v>
      </c>
      <c r="J941" s="27">
        <f t="shared" si="59"/>
        <v>5.5865921787709499E-3</v>
      </c>
      <c r="K941" s="105"/>
      <c r="L941" s="113"/>
      <c r="M941" s="106"/>
      <c r="N941" s="105"/>
      <c r="O941" s="128"/>
    </row>
    <row r="942" spans="1:15" ht="15" x14ac:dyDescent="0.25">
      <c r="A942" s="20">
        <v>9.3109869646182501E-3</v>
      </c>
      <c r="B942" s="20">
        <v>7.4487895716945996E-3</v>
      </c>
      <c r="C942" s="20">
        <v>9.8696461824953494E-2</v>
      </c>
      <c r="D942" s="20">
        <v>0.96461824953445097</v>
      </c>
      <c r="E942" s="41"/>
      <c r="F942" s="39">
        <v>0.3</v>
      </c>
      <c r="G942" s="27">
        <f t="shared" si="56"/>
        <v>0.96461824953445097</v>
      </c>
      <c r="H942" s="27">
        <f t="shared" si="57"/>
        <v>9.8696461824953494E-2</v>
      </c>
      <c r="I942" s="27">
        <f t="shared" si="58"/>
        <v>7.4487895716945996E-3</v>
      </c>
      <c r="J942" s="27">
        <f t="shared" si="59"/>
        <v>9.3109869646182501E-3</v>
      </c>
      <c r="K942" s="105"/>
      <c r="L942" s="113"/>
      <c r="M942" s="106"/>
      <c r="N942" s="105"/>
      <c r="O942" s="128"/>
    </row>
    <row r="943" spans="1:15" ht="15" x14ac:dyDescent="0.25">
      <c r="A943" s="20">
        <v>3.7243947858472998E-3</v>
      </c>
      <c r="B943" s="20">
        <v>7.4487895716945996E-3</v>
      </c>
      <c r="C943" s="20">
        <v>0.71508379888268203</v>
      </c>
      <c r="D943" s="20">
        <v>0.99627560521415304</v>
      </c>
      <c r="E943" s="41"/>
      <c r="F943" s="39">
        <v>0.4</v>
      </c>
      <c r="G943" s="27">
        <f t="shared" si="56"/>
        <v>0.99627560521415304</v>
      </c>
      <c r="H943" s="27">
        <f t="shared" si="57"/>
        <v>0.71508379888268203</v>
      </c>
      <c r="I943" s="27">
        <f t="shared" si="58"/>
        <v>7.4487895716945996E-3</v>
      </c>
      <c r="J943" s="27">
        <f t="shared" si="59"/>
        <v>3.7243947858472998E-3</v>
      </c>
      <c r="K943" s="105"/>
      <c r="L943" s="113"/>
      <c r="M943" s="106"/>
      <c r="N943" s="105"/>
      <c r="O943" s="128"/>
    </row>
    <row r="944" spans="1:15" ht="15" x14ac:dyDescent="0.25">
      <c r="A944" s="20">
        <v>9.3109869646182501E-3</v>
      </c>
      <c r="B944" s="20">
        <v>7.4487895716945996E-3</v>
      </c>
      <c r="C944" s="20">
        <v>0.97579143389199297</v>
      </c>
      <c r="D944" s="20">
        <v>0.99627560521415304</v>
      </c>
      <c r="E944" s="41"/>
      <c r="F944" s="39">
        <v>0.5</v>
      </c>
      <c r="G944" s="27">
        <f t="shared" si="56"/>
        <v>0.99627560521415304</v>
      </c>
      <c r="H944" s="27">
        <f t="shared" si="57"/>
        <v>0.97579143389199297</v>
      </c>
      <c r="I944" s="27">
        <f t="shared" si="58"/>
        <v>7.4487895716945996E-3</v>
      </c>
      <c r="J944" s="27">
        <f t="shared" si="59"/>
        <v>9.3109869646182501E-3</v>
      </c>
      <c r="K944" s="105"/>
      <c r="L944" s="113"/>
      <c r="M944" s="106"/>
      <c r="N944" s="105"/>
      <c r="O944" s="128"/>
    </row>
    <row r="945" spans="1:15" ht="15" x14ac:dyDescent="0.25">
      <c r="A945" s="20">
        <v>9.3109869646182501E-3</v>
      </c>
      <c r="B945" s="20">
        <v>9.3109869646182501E-3</v>
      </c>
      <c r="C945" s="20">
        <v>0.994413407821229</v>
      </c>
      <c r="D945" s="20">
        <v>0.994413407821229</v>
      </c>
      <c r="E945" s="41"/>
      <c r="F945" s="39">
        <v>0.6</v>
      </c>
      <c r="G945" s="27">
        <f t="shared" si="56"/>
        <v>0.994413407821229</v>
      </c>
      <c r="H945" s="27">
        <f t="shared" si="57"/>
        <v>0.994413407821229</v>
      </c>
      <c r="I945" s="27">
        <f t="shared" si="58"/>
        <v>9.3109869646182501E-3</v>
      </c>
      <c r="J945" s="27">
        <f t="shared" si="59"/>
        <v>9.3109869646182501E-3</v>
      </c>
      <c r="K945" s="105"/>
      <c r="L945" s="113"/>
      <c r="M945" s="106"/>
      <c r="N945" s="105"/>
      <c r="O945" s="128"/>
    </row>
    <row r="946" spans="1:15" ht="15" x14ac:dyDescent="0.25">
      <c r="A946" s="20">
        <v>1.11731843575419E-2</v>
      </c>
      <c r="B946" s="20">
        <v>4.0968342644320303E-2</v>
      </c>
      <c r="C946" s="20">
        <v>0.99627560521415304</v>
      </c>
      <c r="D946" s="20">
        <v>0.994413407821229</v>
      </c>
      <c r="E946" s="41"/>
      <c r="F946" s="39">
        <v>0.7</v>
      </c>
      <c r="G946" s="27">
        <f t="shared" si="56"/>
        <v>0.994413407821229</v>
      </c>
      <c r="H946" s="27">
        <f t="shared" si="57"/>
        <v>0.99627560521415304</v>
      </c>
      <c r="I946" s="27">
        <f t="shared" si="58"/>
        <v>4.0968342644320303E-2</v>
      </c>
      <c r="J946" s="27">
        <f t="shared" si="59"/>
        <v>1.11731843575419E-2</v>
      </c>
      <c r="K946" s="105"/>
      <c r="L946" s="113"/>
      <c r="M946" s="106"/>
      <c r="N946" s="105"/>
      <c r="O946" s="128"/>
    </row>
    <row r="947" spans="1:15" ht="15" x14ac:dyDescent="0.25">
      <c r="A947" s="20">
        <v>1.11731843575419E-2</v>
      </c>
      <c r="B947" s="20">
        <v>0.19553072625698301</v>
      </c>
      <c r="C947" s="20">
        <v>0.99627560521415304</v>
      </c>
      <c r="D947" s="20">
        <v>0.99813780260707596</v>
      </c>
      <c r="E947" s="41"/>
      <c r="F947" s="39">
        <v>0.8</v>
      </c>
      <c r="G947" s="27">
        <f t="shared" si="56"/>
        <v>0.99813780260707596</v>
      </c>
      <c r="H947" s="27">
        <f t="shared" si="57"/>
        <v>0.99627560521415304</v>
      </c>
      <c r="I947" s="27">
        <f t="shared" si="58"/>
        <v>0.19553072625698301</v>
      </c>
      <c r="J947" s="27">
        <f t="shared" si="59"/>
        <v>1.11731843575419E-2</v>
      </c>
      <c r="K947" s="105"/>
      <c r="L947" s="113"/>
      <c r="M947" s="106"/>
      <c r="N947" s="105"/>
      <c r="O947" s="128"/>
    </row>
    <row r="948" spans="1:15" ht="15" x14ac:dyDescent="0.25">
      <c r="A948" s="20">
        <v>1.11731843575419E-2</v>
      </c>
      <c r="B948" s="20">
        <v>0.474860335195531</v>
      </c>
      <c r="C948" s="20">
        <v>0.99813780260707596</v>
      </c>
      <c r="D948" s="20">
        <v>0.99813780260707596</v>
      </c>
      <c r="E948" s="41"/>
      <c r="F948" s="39">
        <v>0.9</v>
      </c>
      <c r="G948" s="27">
        <f t="shared" si="56"/>
        <v>0.99813780260707596</v>
      </c>
      <c r="H948" s="27">
        <f t="shared" si="57"/>
        <v>0.99813780260707596</v>
      </c>
      <c r="I948" s="27">
        <f t="shared" si="58"/>
        <v>0.474860335195531</v>
      </c>
      <c r="J948" s="27">
        <f t="shared" si="59"/>
        <v>1.11731843575419E-2</v>
      </c>
      <c r="K948" s="105"/>
      <c r="L948" s="113"/>
      <c r="M948" s="106"/>
      <c r="N948" s="105"/>
      <c r="O948" s="128"/>
    </row>
    <row r="949" spans="1:15" ht="15" x14ac:dyDescent="0.25">
      <c r="A949" s="20">
        <v>9.3109869646182501E-3</v>
      </c>
      <c r="B949" s="20">
        <v>0.73929236499068895</v>
      </c>
      <c r="C949" s="20">
        <v>0.99627560521415304</v>
      </c>
      <c r="D949" s="20">
        <v>0.99627560521415304</v>
      </c>
      <c r="E949" s="41"/>
      <c r="F949" s="39">
        <v>1</v>
      </c>
      <c r="G949" s="27">
        <f t="shared" si="56"/>
        <v>0.99627560521415304</v>
      </c>
      <c r="H949" s="27">
        <f t="shared" si="57"/>
        <v>0.99627560521415304</v>
      </c>
      <c r="I949" s="27">
        <f t="shared" si="58"/>
        <v>0.73929236499068895</v>
      </c>
      <c r="J949" s="27">
        <f t="shared" si="59"/>
        <v>9.3109869646182501E-3</v>
      </c>
      <c r="K949" s="105"/>
      <c r="L949" s="113"/>
      <c r="M949" s="106"/>
      <c r="N949" s="105"/>
      <c r="O949" s="128"/>
    </row>
    <row r="950" spans="1:15" ht="15" x14ac:dyDescent="0.25">
      <c r="A950" s="20">
        <v>9.3109869646182501E-3</v>
      </c>
      <c r="B950" s="20">
        <v>0.90130353817504705</v>
      </c>
      <c r="C950" s="20">
        <v>0.99627560521415304</v>
      </c>
      <c r="D950" s="20">
        <v>0.99627560521415304</v>
      </c>
      <c r="E950" s="41"/>
      <c r="F950" s="39">
        <v>1.1000000000000001</v>
      </c>
      <c r="G950" s="27">
        <f t="shared" si="56"/>
        <v>0.99627560521415304</v>
      </c>
      <c r="H950" s="27">
        <f t="shared" si="57"/>
        <v>0.99627560521415304</v>
      </c>
      <c r="I950" s="27">
        <f t="shared" si="58"/>
        <v>0.90130353817504705</v>
      </c>
      <c r="J950" s="27">
        <f t="shared" si="59"/>
        <v>9.3109869646182501E-3</v>
      </c>
      <c r="K950" s="105"/>
      <c r="L950" s="113"/>
      <c r="M950" s="106"/>
      <c r="N950" s="105"/>
      <c r="O950" s="128"/>
    </row>
    <row r="951" spans="1:15" ht="15" x14ac:dyDescent="0.25">
      <c r="A951" s="20">
        <v>1.86219739292365E-2</v>
      </c>
      <c r="B951" s="20">
        <v>0.96834264432029804</v>
      </c>
      <c r="C951" s="20">
        <v>0.994413407821229</v>
      </c>
      <c r="D951" s="20">
        <v>0.99627560521415304</v>
      </c>
      <c r="E951" s="41"/>
      <c r="F951" s="39">
        <v>1.2</v>
      </c>
      <c r="G951" s="27">
        <f t="shared" si="56"/>
        <v>0.99627560521415304</v>
      </c>
      <c r="H951" s="27">
        <f t="shared" si="57"/>
        <v>0.994413407821229</v>
      </c>
      <c r="I951" s="27">
        <f t="shared" si="58"/>
        <v>0.96834264432029804</v>
      </c>
      <c r="J951" s="27">
        <f t="shared" si="59"/>
        <v>1.86219739292365E-2</v>
      </c>
      <c r="K951" s="105"/>
      <c r="L951" s="113"/>
      <c r="M951" s="106"/>
      <c r="N951" s="105"/>
      <c r="O951" s="128"/>
    </row>
    <row r="952" spans="1:15" ht="15" x14ac:dyDescent="0.25">
      <c r="A952" s="20">
        <v>5.0279329608938599E-2</v>
      </c>
      <c r="B952" s="20">
        <v>0.99068901303538204</v>
      </c>
      <c r="C952" s="20">
        <v>0.994413407821229</v>
      </c>
      <c r="D952" s="20">
        <v>0.99627560521415304</v>
      </c>
      <c r="E952" s="41"/>
      <c r="F952" s="39">
        <v>1.3</v>
      </c>
      <c r="G952" s="27">
        <f t="shared" si="56"/>
        <v>0.99627560521415304</v>
      </c>
      <c r="H952" s="27">
        <f t="shared" si="57"/>
        <v>0.994413407821229</v>
      </c>
      <c r="I952" s="27">
        <f t="shared" si="58"/>
        <v>0.99068901303538204</v>
      </c>
      <c r="J952" s="27">
        <f t="shared" si="59"/>
        <v>5.0279329608938599E-2</v>
      </c>
      <c r="K952" s="105"/>
      <c r="L952" s="113"/>
      <c r="M952" s="106"/>
      <c r="N952" s="105"/>
      <c r="O952" s="128"/>
    </row>
    <row r="953" spans="1:15" ht="15" x14ac:dyDescent="0.25">
      <c r="A953" s="20">
        <v>0.113594040968343</v>
      </c>
      <c r="B953" s="20">
        <v>0.99255121042830496</v>
      </c>
      <c r="C953" s="20">
        <v>1</v>
      </c>
      <c r="D953" s="20">
        <v>0.99813780260707596</v>
      </c>
      <c r="E953" s="41"/>
      <c r="F953" s="39">
        <v>1.4</v>
      </c>
      <c r="G953" s="27">
        <f t="shared" si="56"/>
        <v>0.99813780260707596</v>
      </c>
      <c r="H953" s="27">
        <f t="shared" si="57"/>
        <v>1</v>
      </c>
      <c r="I953" s="27">
        <f t="shared" si="58"/>
        <v>0.99255121042830496</v>
      </c>
      <c r="J953" s="27">
        <f t="shared" si="59"/>
        <v>0.113594040968343</v>
      </c>
      <c r="K953" s="105"/>
      <c r="L953" s="113"/>
      <c r="M953" s="106"/>
      <c r="N953" s="105"/>
      <c r="O953" s="128"/>
    </row>
    <row r="954" spans="1:15" ht="15" x14ac:dyDescent="0.25">
      <c r="A954" s="20">
        <v>0.23277467411545599</v>
      </c>
      <c r="B954" s="20">
        <v>0.99627560521415304</v>
      </c>
      <c r="C954" s="20">
        <v>0.99813780260707596</v>
      </c>
      <c r="D954" s="20">
        <v>0.99627560521415304</v>
      </c>
      <c r="E954" s="41"/>
      <c r="F954" s="39">
        <v>1.5</v>
      </c>
      <c r="G954" s="27">
        <f t="shared" si="56"/>
        <v>0.99627560521415304</v>
      </c>
      <c r="H954" s="27">
        <f t="shared" si="57"/>
        <v>0.99813780260707596</v>
      </c>
      <c r="I954" s="27">
        <f t="shared" si="58"/>
        <v>0.99627560521415304</v>
      </c>
      <c r="J954" s="27">
        <f t="shared" si="59"/>
        <v>0.23277467411545599</v>
      </c>
      <c r="K954" s="105"/>
      <c r="L954" s="113"/>
      <c r="M954" s="106"/>
      <c r="N954" s="105"/>
      <c r="O954" s="128"/>
    </row>
    <row r="955" spans="1:15" ht="15" x14ac:dyDescent="0.25">
      <c r="A955" s="20">
        <v>0.37988826815642501</v>
      </c>
      <c r="B955" s="20">
        <v>0.99627560521415304</v>
      </c>
      <c r="C955" s="20">
        <v>1</v>
      </c>
      <c r="D955" s="20">
        <v>0.99813780260707596</v>
      </c>
      <c r="E955" s="41"/>
      <c r="F955" s="39">
        <v>1.6</v>
      </c>
      <c r="G955" s="27">
        <f t="shared" si="56"/>
        <v>0.99813780260707596</v>
      </c>
      <c r="H955" s="27">
        <f t="shared" si="57"/>
        <v>1</v>
      </c>
      <c r="I955" s="27">
        <f t="shared" si="58"/>
        <v>0.99627560521415304</v>
      </c>
      <c r="J955" s="27">
        <f t="shared" si="59"/>
        <v>0.37988826815642501</v>
      </c>
      <c r="K955" s="105"/>
      <c r="L955" s="113"/>
      <c r="M955" s="106"/>
      <c r="N955" s="105"/>
      <c r="O955" s="128"/>
    </row>
    <row r="956" spans="1:15" ht="15" x14ac:dyDescent="0.25">
      <c r="A956" s="20">
        <v>0.53258845437616398</v>
      </c>
      <c r="B956" s="20">
        <v>0.99627560521415304</v>
      </c>
      <c r="C956" s="20">
        <v>1</v>
      </c>
      <c r="D956" s="20">
        <v>0.99627560521415304</v>
      </c>
      <c r="E956" s="41"/>
      <c r="F956" s="39">
        <v>1.7</v>
      </c>
      <c r="G956" s="27">
        <f t="shared" si="56"/>
        <v>0.99627560521415304</v>
      </c>
      <c r="H956" s="27">
        <f t="shared" si="57"/>
        <v>1</v>
      </c>
      <c r="I956" s="27">
        <f t="shared" si="58"/>
        <v>0.99627560521415304</v>
      </c>
      <c r="J956" s="27">
        <f t="shared" si="59"/>
        <v>0.53258845437616398</v>
      </c>
      <c r="K956" s="105"/>
      <c r="L956" s="113"/>
      <c r="M956" s="106"/>
      <c r="N956" s="105"/>
      <c r="O956" s="128"/>
    </row>
    <row r="957" spans="1:15" ht="15" x14ac:dyDescent="0.25">
      <c r="A957" s="20">
        <v>0.67783985102420896</v>
      </c>
      <c r="B957" s="20">
        <v>0.99813780260707596</v>
      </c>
      <c r="C957" s="20">
        <v>1</v>
      </c>
      <c r="D957" s="20">
        <v>0.994413407821229</v>
      </c>
      <c r="E957" s="41"/>
      <c r="F957" s="39">
        <v>1.8</v>
      </c>
      <c r="G957" s="27">
        <f t="shared" si="56"/>
        <v>0.994413407821229</v>
      </c>
      <c r="H957" s="27">
        <f t="shared" si="57"/>
        <v>1</v>
      </c>
      <c r="I957" s="27">
        <f t="shared" si="58"/>
        <v>0.99813780260707596</v>
      </c>
      <c r="J957" s="27">
        <f t="shared" si="59"/>
        <v>0.67783985102420896</v>
      </c>
      <c r="K957" s="105"/>
      <c r="L957" s="113"/>
      <c r="M957" s="106"/>
      <c r="N957" s="105"/>
      <c r="O957" s="128"/>
    </row>
    <row r="958" spans="1:15" ht="15" x14ac:dyDescent="0.25">
      <c r="A958" s="20">
        <v>0.79329608938547502</v>
      </c>
      <c r="B958" s="20">
        <v>0.99627560521415304</v>
      </c>
      <c r="C958" s="20">
        <v>1</v>
      </c>
      <c r="D958" s="20">
        <v>0.994413407821229</v>
      </c>
      <c r="E958" s="41"/>
      <c r="F958" s="39">
        <v>1.9</v>
      </c>
      <c r="G958" s="27">
        <f t="shared" si="56"/>
        <v>0.994413407821229</v>
      </c>
      <c r="H958" s="27">
        <f t="shared" si="57"/>
        <v>1</v>
      </c>
      <c r="I958" s="27">
        <f t="shared" si="58"/>
        <v>0.99627560521415304</v>
      </c>
      <c r="J958" s="27">
        <f t="shared" si="59"/>
        <v>0.79329608938547502</v>
      </c>
      <c r="K958" s="105"/>
      <c r="L958" s="113"/>
      <c r="M958" s="106"/>
      <c r="N958" s="105"/>
      <c r="O958" s="128"/>
    </row>
    <row r="959" spans="1:15" ht="15" x14ac:dyDescent="0.25">
      <c r="A959" s="50">
        <v>0.86964618249534498</v>
      </c>
      <c r="B959" s="50">
        <v>0.99813780260707596</v>
      </c>
      <c r="C959" s="50">
        <v>1</v>
      </c>
      <c r="D959" s="50">
        <v>1</v>
      </c>
      <c r="E959" s="49"/>
      <c r="F959" s="39">
        <v>2</v>
      </c>
      <c r="G959" s="27">
        <f t="shared" si="56"/>
        <v>1</v>
      </c>
      <c r="H959" s="27">
        <f t="shared" si="57"/>
        <v>1</v>
      </c>
      <c r="I959" s="27">
        <f t="shared" si="58"/>
        <v>0.99813780260707596</v>
      </c>
      <c r="J959" s="27">
        <f t="shared" si="59"/>
        <v>0.86964618249534498</v>
      </c>
      <c r="K959" s="105"/>
      <c r="L959" s="113"/>
      <c r="M959" s="106"/>
      <c r="N959" s="105"/>
      <c r="O959" s="128"/>
    </row>
    <row r="960" spans="1:15" ht="14.45" customHeight="1" x14ac:dyDescent="0.25">
      <c r="A960" s="20">
        <v>3.6832412523020298E-3</v>
      </c>
      <c r="B960" s="20">
        <v>7.3664825046040501E-3</v>
      </c>
      <c r="C960" s="20">
        <v>1.8416206261510099E-3</v>
      </c>
      <c r="D960" s="20">
        <v>3.6832412523020298E-3</v>
      </c>
      <c r="E960" s="41"/>
      <c r="F960" s="39">
        <v>0.1</v>
      </c>
      <c r="G960" s="27">
        <f t="shared" si="56"/>
        <v>3.6832412523020298E-3</v>
      </c>
      <c r="H960" s="27">
        <f t="shared" si="57"/>
        <v>1.8416206261510099E-3</v>
      </c>
      <c r="I960" s="27">
        <f t="shared" si="58"/>
        <v>7.3664825046040501E-3</v>
      </c>
      <c r="J960" s="27">
        <f t="shared" si="59"/>
        <v>3.6832412523020298E-3</v>
      </c>
      <c r="K960" s="115" t="s">
        <v>171</v>
      </c>
      <c r="L960" s="113"/>
      <c r="M960" s="106"/>
      <c r="N960" s="105"/>
      <c r="O960" s="97" t="s">
        <v>210</v>
      </c>
    </row>
    <row r="961" spans="1:15" ht="15" x14ac:dyDescent="0.25">
      <c r="A961" s="20">
        <v>3.6832412523020298E-3</v>
      </c>
      <c r="B961" s="20">
        <v>3.6832412523020298E-3</v>
      </c>
      <c r="C961" s="20">
        <v>1.8416206261510099E-3</v>
      </c>
      <c r="D961" s="20">
        <v>0.60036832412523</v>
      </c>
      <c r="E961" s="41"/>
      <c r="F961" s="39">
        <v>0.2</v>
      </c>
      <c r="G961" s="27">
        <f t="shared" si="56"/>
        <v>0.60036832412523</v>
      </c>
      <c r="H961" s="27">
        <f t="shared" si="57"/>
        <v>1.8416206261510099E-3</v>
      </c>
      <c r="I961" s="27">
        <f t="shared" si="58"/>
        <v>3.6832412523020298E-3</v>
      </c>
      <c r="J961" s="27">
        <f t="shared" si="59"/>
        <v>3.6832412523020298E-3</v>
      </c>
      <c r="K961" s="105"/>
      <c r="L961" s="113"/>
      <c r="M961" s="106"/>
      <c r="N961" s="105"/>
      <c r="O961" s="97"/>
    </row>
    <row r="962" spans="1:15" ht="15" x14ac:dyDescent="0.25">
      <c r="A962" s="20">
        <v>5.5248618784530402E-3</v>
      </c>
      <c r="B962" s="20">
        <v>5.5248618784530402E-3</v>
      </c>
      <c r="C962" s="20">
        <v>0.39963167587477</v>
      </c>
      <c r="D962" s="20">
        <v>0.99447513812154698</v>
      </c>
      <c r="E962" s="41"/>
      <c r="F962" s="39">
        <v>0.3</v>
      </c>
      <c r="G962" s="27">
        <f t="shared" si="56"/>
        <v>0.99447513812154698</v>
      </c>
      <c r="H962" s="27">
        <f t="shared" si="57"/>
        <v>0.39963167587477</v>
      </c>
      <c r="I962" s="27">
        <f t="shared" si="58"/>
        <v>5.5248618784530402E-3</v>
      </c>
      <c r="J962" s="27">
        <f t="shared" si="59"/>
        <v>5.5248618784530402E-3</v>
      </c>
      <c r="K962" s="105"/>
      <c r="L962" s="113"/>
      <c r="M962" s="106"/>
      <c r="N962" s="105"/>
      <c r="O962" s="97"/>
    </row>
    <row r="963" spans="1:15" ht="15" x14ac:dyDescent="0.25">
      <c r="A963" s="20">
        <v>7.3664825046040501E-3</v>
      </c>
      <c r="B963" s="20">
        <v>5.5248618784530402E-3</v>
      </c>
      <c r="C963" s="20">
        <v>0.94475138121546998</v>
      </c>
      <c r="D963" s="20">
        <v>0.99631675874769798</v>
      </c>
      <c r="E963" s="41"/>
      <c r="F963" s="39">
        <v>0.4</v>
      </c>
      <c r="G963" s="27">
        <f t="shared" ref="G963:G1026" si="60">$D963</f>
        <v>0.99631675874769798</v>
      </c>
      <c r="H963" s="27">
        <f t="shared" ref="H963:H1026" si="61">$C963</f>
        <v>0.94475138121546998</v>
      </c>
      <c r="I963" s="27">
        <f t="shared" ref="I963:I1026" si="62">$B963</f>
        <v>5.5248618784530402E-3</v>
      </c>
      <c r="J963" s="27">
        <f t="shared" si="59"/>
        <v>7.3664825046040501E-3</v>
      </c>
      <c r="K963" s="105"/>
      <c r="L963" s="113"/>
      <c r="M963" s="106"/>
      <c r="N963" s="105"/>
      <c r="O963" s="97"/>
    </row>
    <row r="964" spans="1:15" ht="15" x14ac:dyDescent="0.25">
      <c r="A964" s="20">
        <v>5.5248618784530402E-3</v>
      </c>
      <c r="B964" s="20">
        <v>7.3664825046040501E-3</v>
      </c>
      <c r="C964" s="20">
        <v>0.99815837937384899</v>
      </c>
      <c r="D964" s="20">
        <v>0.99631675874769798</v>
      </c>
      <c r="E964" s="41"/>
      <c r="F964" s="39">
        <v>0.5</v>
      </c>
      <c r="G964" s="27">
        <f t="shared" si="60"/>
        <v>0.99631675874769798</v>
      </c>
      <c r="H964" s="27">
        <f t="shared" si="61"/>
        <v>0.99815837937384899</v>
      </c>
      <c r="I964" s="27">
        <f t="shared" si="62"/>
        <v>7.3664825046040501E-3</v>
      </c>
      <c r="J964" s="27">
        <f t="shared" si="59"/>
        <v>5.5248618784530402E-3</v>
      </c>
      <c r="K964" s="105"/>
      <c r="L964" s="113"/>
      <c r="M964" s="106"/>
      <c r="N964" s="105"/>
      <c r="O964" s="97"/>
    </row>
    <row r="965" spans="1:15" ht="15" x14ac:dyDescent="0.25">
      <c r="A965" s="20">
        <v>5.5248618784530402E-3</v>
      </c>
      <c r="B965" s="20">
        <v>4.4198895027624301E-2</v>
      </c>
      <c r="C965" s="20">
        <v>0.99631675874769798</v>
      </c>
      <c r="D965" s="20">
        <v>0.99631675874769798</v>
      </c>
      <c r="E965" s="41"/>
      <c r="F965" s="39">
        <v>0.6</v>
      </c>
      <c r="G965" s="27">
        <f t="shared" si="60"/>
        <v>0.99631675874769798</v>
      </c>
      <c r="H965" s="27">
        <f t="shared" si="61"/>
        <v>0.99631675874769798</v>
      </c>
      <c r="I965" s="27">
        <f t="shared" si="62"/>
        <v>4.4198895027624301E-2</v>
      </c>
      <c r="J965" s="27">
        <f t="shared" ref="J965:J1028" si="63">$A965</f>
        <v>5.5248618784530402E-3</v>
      </c>
      <c r="K965" s="105"/>
      <c r="L965" s="113"/>
      <c r="M965" s="106"/>
      <c r="N965" s="105"/>
      <c r="O965" s="97"/>
    </row>
    <row r="966" spans="1:15" ht="15" x14ac:dyDescent="0.25">
      <c r="A966" s="20">
        <v>5.5248618784530402E-3</v>
      </c>
      <c r="B966" s="20">
        <v>0.243093922651934</v>
      </c>
      <c r="C966" s="20">
        <v>0.99447513812154698</v>
      </c>
      <c r="D966" s="20">
        <v>1</v>
      </c>
      <c r="E966" s="41"/>
      <c r="F966" s="39">
        <v>0.7</v>
      </c>
      <c r="G966" s="27">
        <f t="shared" si="60"/>
        <v>1</v>
      </c>
      <c r="H966" s="27">
        <f t="shared" si="61"/>
        <v>0.99447513812154698</v>
      </c>
      <c r="I966" s="27">
        <f t="shared" si="62"/>
        <v>0.243093922651934</v>
      </c>
      <c r="J966" s="27">
        <f t="shared" si="63"/>
        <v>5.5248618784530402E-3</v>
      </c>
      <c r="K966" s="105"/>
      <c r="L966" s="113"/>
      <c r="M966" s="106"/>
      <c r="N966" s="105"/>
      <c r="O966" s="97"/>
    </row>
    <row r="967" spans="1:15" ht="15" x14ac:dyDescent="0.25">
      <c r="A967" s="20">
        <v>3.6832412523020298E-3</v>
      </c>
      <c r="B967" s="20">
        <v>0.57826887661141801</v>
      </c>
      <c r="C967" s="20">
        <v>0.99815837937384899</v>
      </c>
      <c r="D967" s="20">
        <v>0.99631675874769798</v>
      </c>
      <c r="E967" s="41"/>
      <c r="F967" s="39">
        <v>0.8</v>
      </c>
      <c r="G967" s="27">
        <f t="shared" si="60"/>
        <v>0.99631675874769798</v>
      </c>
      <c r="H967" s="27">
        <f t="shared" si="61"/>
        <v>0.99815837937384899</v>
      </c>
      <c r="I967" s="27">
        <f t="shared" si="62"/>
        <v>0.57826887661141801</v>
      </c>
      <c r="J967" s="27">
        <f t="shared" si="63"/>
        <v>3.6832412523020298E-3</v>
      </c>
      <c r="K967" s="105"/>
      <c r="L967" s="113"/>
      <c r="M967" s="106"/>
      <c r="N967" s="105"/>
      <c r="O967" s="97"/>
    </row>
    <row r="968" spans="1:15" ht="15" x14ac:dyDescent="0.25">
      <c r="A968" s="20">
        <v>5.5248618784530402E-3</v>
      </c>
      <c r="B968" s="20">
        <v>0.83793738489871095</v>
      </c>
      <c r="C968" s="20">
        <v>0.99631675874769798</v>
      </c>
      <c r="D968" s="20">
        <v>0.99447513812154698</v>
      </c>
      <c r="E968" s="41"/>
      <c r="F968" s="39">
        <v>0.9</v>
      </c>
      <c r="G968" s="27">
        <f t="shared" si="60"/>
        <v>0.99447513812154698</v>
      </c>
      <c r="H968" s="27">
        <f t="shared" si="61"/>
        <v>0.99631675874769798</v>
      </c>
      <c r="I968" s="27">
        <f t="shared" si="62"/>
        <v>0.83793738489871095</v>
      </c>
      <c r="J968" s="27">
        <f t="shared" si="63"/>
        <v>5.5248618784530402E-3</v>
      </c>
      <c r="K968" s="105"/>
      <c r="L968" s="113"/>
      <c r="M968" s="106"/>
      <c r="N968" s="105"/>
      <c r="O968" s="97"/>
    </row>
    <row r="969" spans="1:15" ht="15" x14ac:dyDescent="0.25">
      <c r="A969" s="20">
        <v>5.5248618784530402E-3</v>
      </c>
      <c r="B969" s="20">
        <v>0.95211786372007401</v>
      </c>
      <c r="C969" s="20">
        <v>0.99631675874769798</v>
      </c>
      <c r="D969" s="20">
        <v>0.99631675874769798</v>
      </c>
      <c r="E969" s="41"/>
      <c r="F969" s="39">
        <v>1</v>
      </c>
      <c r="G969" s="27">
        <f t="shared" si="60"/>
        <v>0.99631675874769798</v>
      </c>
      <c r="H969" s="27">
        <f t="shared" si="61"/>
        <v>0.99631675874769798</v>
      </c>
      <c r="I969" s="27">
        <f t="shared" si="62"/>
        <v>0.95211786372007401</v>
      </c>
      <c r="J969" s="27">
        <f t="shared" si="63"/>
        <v>5.5248618784530402E-3</v>
      </c>
      <c r="K969" s="105"/>
      <c r="L969" s="113"/>
      <c r="M969" s="106"/>
      <c r="N969" s="105"/>
      <c r="O969" s="97"/>
    </row>
    <row r="970" spans="1:15" ht="15" x14ac:dyDescent="0.25">
      <c r="A970" s="20">
        <v>1.8416206261510099E-2</v>
      </c>
      <c r="B970" s="20">
        <v>0.98710865561694305</v>
      </c>
      <c r="C970" s="20">
        <v>0.99815837937384899</v>
      </c>
      <c r="D970" s="20">
        <v>1</v>
      </c>
      <c r="E970" s="41"/>
      <c r="F970" s="39">
        <v>1.1000000000000001</v>
      </c>
      <c r="G970" s="27">
        <f t="shared" si="60"/>
        <v>1</v>
      </c>
      <c r="H970" s="27">
        <f t="shared" si="61"/>
        <v>0.99815837937384899</v>
      </c>
      <c r="I970" s="27">
        <f t="shared" si="62"/>
        <v>0.98710865561694305</v>
      </c>
      <c r="J970" s="27">
        <f t="shared" si="63"/>
        <v>1.8416206261510099E-2</v>
      </c>
      <c r="K970" s="105"/>
      <c r="L970" s="113"/>
      <c r="M970" s="106"/>
      <c r="N970" s="105"/>
      <c r="O970" s="97"/>
    </row>
    <row r="971" spans="1:15" ht="15" x14ac:dyDescent="0.25">
      <c r="A971" s="20">
        <v>4.7882136279926303E-2</v>
      </c>
      <c r="B971" s="20">
        <v>0.99079189686924496</v>
      </c>
      <c r="C971" s="20">
        <v>0.99815837937384899</v>
      </c>
      <c r="D971" s="20">
        <v>0.99815837937384899</v>
      </c>
      <c r="E971" s="41"/>
      <c r="F971" s="39">
        <v>1.2</v>
      </c>
      <c r="G971" s="27">
        <f t="shared" si="60"/>
        <v>0.99815837937384899</v>
      </c>
      <c r="H971" s="27">
        <f t="shared" si="61"/>
        <v>0.99815837937384899</v>
      </c>
      <c r="I971" s="27">
        <f t="shared" si="62"/>
        <v>0.99079189686924496</v>
      </c>
      <c r="J971" s="27">
        <f t="shared" si="63"/>
        <v>4.7882136279926303E-2</v>
      </c>
      <c r="K971" s="105"/>
      <c r="L971" s="113"/>
      <c r="M971" s="106"/>
      <c r="N971" s="105"/>
      <c r="O971" s="97"/>
    </row>
    <row r="972" spans="1:15" ht="15" x14ac:dyDescent="0.25">
      <c r="A972" s="20">
        <v>0.117863720073665</v>
      </c>
      <c r="B972" s="20">
        <v>0.99263351749539597</v>
      </c>
      <c r="C972" s="20">
        <v>0.99815837937384899</v>
      </c>
      <c r="D972" s="20">
        <v>1</v>
      </c>
      <c r="E972" s="41"/>
      <c r="F972" s="39">
        <v>1.3</v>
      </c>
      <c r="G972" s="27">
        <f t="shared" si="60"/>
        <v>1</v>
      </c>
      <c r="H972" s="27">
        <f t="shared" si="61"/>
        <v>0.99815837937384899</v>
      </c>
      <c r="I972" s="27">
        <f t="shared" si="62"/>
        <v>0.99263351749539597</v>
      </c>
      <c r="J972" s="27">
        <f t="shared" si="63"/>
        <v>0.117863720073665</v>
      </c>
      <c r="K972" s="105"/>
      <c r="L972" s="113"/>
      <c r="M972" s="106"/>
      <c r="N972" s="105"/>
      <c r="O972" s="97"/>
    </row>
    <row r="973" spans="1:15" ht="15" x14ac:dyDescent="0.25">
      <c r="A973" s="20">
        <v>0.24677716390423601</v>
      </c>
      <c r="B973" s="20">
        <v>0.99631675874769798</v>
      </c>
      <c r="C973" s="20">
        <v>1</v>
      </c>
      <c r="D973" s="20">
        <v>1</v>
      </c>
      <c r="E973" s="41"/>
      <c r="F973" s="39">
        <v>1.4</v>
      </c>
      <c r="G973" s="27">
        <f t="shared" si="60"/>
        <v>1</v>
      </c>
      <c r="H973" s="27">
        <f t="shared" si="61"/>
        <v>1</v>
      </c>
      <c r="I973" s="27">
        <f t="shared" si="62"/>
        <v>0.99631675874769798</v>
      </c>
      <c r="J973" s="27">
        <f t="shared" si="63"/>
        <v>0.24677716390423601</v>
      </c>
      <c r="K973" s="105"/>
      <c r="L973" s="113"/>
      <c r="M973" s="106"/>
      <c r="N973" s="105"/>
      <c r="O973" s="97"/>
    </row>
    <row r="974" spans="1:15" ht="15" x14ac:dyDescent="0.25">
      <c r="A974" s="20">
        <v>0.41068139963167599</v>
      </c>
      <c r="B974" s="20">
        <v>0.99447513812154698</v>
      </c>
      <c r="C974" s="20">
        <v>0.99631675874769798</v>
      </c>
      <c r="D974" s="20">
        <v>1</v>
      </c>
      <c r="E974" s="41"/>
      <c r="F974" s="39">
        <v>1.5</v>
      </c>
      <c r="G974" s="27">
        <f t="shared" si="60"/>
        <v>1</v>
      </c>
      <c r="H974" s="27">
        <f t="shared" si="61"/>
        <v>0.99631675874769798</v>
      </c>
      <c r="I974" s="27">
        <f t="shared" si="62"/>
        <v>0.99447513812154698</v>
      </c>
      <c r="J974" s="27">
        <f t="shared" si="63"/>
        <v>0.41068139963167599</v>
      </c>
      <c r="K974" s="105"/>
      <c r="L974" s="113"/>
      <c r="M974" s="106"/>
      <c r="N974" s="105"/>
      <c r="O974" s="97"/>
    </row>
    <row r="975" spans="1:15" ht="15" x14ac:dyDescent="0.25">
      <c r="A975" s="20">
        <v>0.57826887661141801</v>
      </c>
      <c r="B975" s="20">
        <v>0.99447513812154698</v>
      </c>
      <c r="C975" s="20">
        <v>1</v>
      </c>
      <c r="D975" s="20">
        <v>1</v>
      </c>
      <c r="E975" s="41"/>
      <c r="F975" s="39">
        <v>1.6</v>
      </c>
      <c r="G975" s="27">
        <f t="shared" si="60"/>
        <v>1</v>
      </c>
      <c r="H975" s="27">
        <f t="shared" si="61"/>
        <v>1</v>
      </c>
      <c r="I975" s="27">
        <f t="shared" si="62"/>
        <v>0.99447513812154698</v>
      </c>
      <c r="J975" s="27">
        <f t="shared" si="63"/>
        <v>0.57826887661141801</v>
      </c>
      <c r="K975" s="105"/>
      <c r="L975" s="113"/>
      <c r="M975" s="106"/>
      <c r="N975" s="105"/>
      <c r="O975" s="97"/>
    </row>
    <row r="976" spans="1:15" ht="15" x14ac:dyDescent="0.25">
      <c r="A976" s="20">
        <v>0.72375690607734799</v>
      </c>
      <c r="B976" s="20">
        <v>0.99447513812154698</v>
      </c>
      <c r="C976" s="20">
        <v>0.99815837937384899</v>
      </c>
      <c r="D976" s="20">
        <v>0.99815837937384899</v>
      </c>
      <c r="E976" s="41"/>
      <c r="F976" s="39">
        <v>1.7</v>
      </c>
      <c r="G976" s="27">
        <f t="shared" si="60"/>
        <v>0.99815837937384899</v>
      </c>
      <c r="H976" s="27">
        <f t="shared" si="61"/>
        <v>0.99815837937384899</v>
      </c>
      <c r="I976" s="27">
        <f t="shared" si="62"/>
        <v>0.99447513812154698</v>
      </c>
      <c r="J976" s="27">
        <f t="shared" si="63"/>
        <v>0.72375690607734799</v>
      </c>
      <c r="K976" s="105"/>
      <c r="L976" s="113"/>
      <c r="M976" s="106"/>
      <c r="N976" s="105"/>
      <c r="O976" s="97"/>
    </row>
    <row r="977" spans="1:15" ht="15" x14ac:dyDescent="0.25">
      <c r="A977" s="20">
        <v>0.83609576427256005</v>
      </c>
      <c r="B977" s="20">
        <v>0.99447513812154698</v>
      </c>
      <c r="C977" s="20">
        <v>1</v>
      </c>
      <c r="D977" s="20">
        <v>0.99631675874769798</v>
      </c>
      <c r="E977" s="41"/>
      <c r="F977" s="39">
        <v>1.8</v>
      </c>
      <c r="G977" s="27">
        <f t="shared" si="60"/>
        <v>0.99631675874769798</v>
      </c>
      <c r="H977" s="27">
        <f t="shared" si="61"/>
        <v>1</v>
      </c>
      <c r="I977" s="27">
        <f t="shared" si="62"/>
        <v>0.99447513812154698</v>
      </c>
      <c r="J977" s="27">
        <f t="shared" si="63"/>
        <v>0.83609576427256005</v>
      </c>
      <c r="K977" s="105"/>
      <c r="L977" s="113"/>
      <c r="M977" s="106"/>
      <c r="N977" s="105"/>
      <c r="O977" s="97"/>
    </row>
    <row r="978" spans="1:15" ht="15" x14ac:dyDescent="0.25">
      <c r="A978" s="20">
        <v>0.90239410681399601</v>
      </c>
      <c r="B978" s="20">
        <v>0.99815837937384899</v>
      </c>
      <c r="C978" s="20">
        <v>0.99631675874769798</v>
      </c>
      <c r="D978" s="20">
        <v>0.99631675874769798</v>
      </c>
      <c r="E978" s="41"/>
      <c r="F978" s="39">
        <v>1.9</v>
      </c>
      <c r="G978" s="27">
        <f t="shared" si="60"/>
        <v>0.99631675874769798</v>
      </c>
      <c r="H978" s="27">
        <f t="shared" si="61"/>
        <v>0.99631675874769798</v>
      </c>
      <c r="I978" s="27">
        <f t="shared" si="62"/>
        <v>0.99815837937384899</v>
      </c>
      <c r="J978" s="27">
        <f t="shared" si="63"/>
        <v>0.90239410681399601</v>
      </c>
      <c r="K978" s="105"/>
      <c r="L978" s="113"/>
      <c r="M978" s="106"/>
      <c r="N978" s="105"/>
      <c r="O978" s="97"/>
    </row>
    <row r="979" spans="1:15" ht="15" x14ac:dyDescent="0.25">
      <c r="A979" s="50">
        <v>0.93738489871086605</v>
      </c>
      <c r="B979" s="50">
        <v>0.99631675874769798</v>
      </c>
      <c r="C979" s="50">
        <v>0.99631675874769798</v>
      </c>
      <c r="D979" s="50">
        <v>0.99447513812154698</v>
      </c>
      <c r="E979" s="49"/>
      <c r="F979" s="39">
        <v>2</v>
      </c>
      <c r="G979" s="27">
        <f t="shared" si="60"/>
        <v>0.99447513812154698</v>
      </c>
      <c r="H979" s="27">
        <f t="shared" si="61"/>
        <v>0.99631675874769798</v>
      </c>
      <c r="I979" s="27">
        <f t="shared" si="62"/>
        <v>0.99631675874769798</v>
      </c>
      <c r="J979" s="27">
        <f t="shared" si="63"/>
        <v>0.93738489871086605</v>
      </c>
      <c r="K979" s="105"/>
      <c r="L979" s="113"/>
      <c r="M979" s="106"/>
      <c r="N979" s="105"/>
      <c r="O979" s="97"/>
    </row>
    <row r="980" spans="1:15" ht="14.45" customHeight="1" x14ac:dyDescent="0.25">
      <c r="A980" s="20">
        <v>3.6832412523020298E-3</v>
      </c>
      <c r="B980" s="20">
        <v>1.8416206261510099E-3</v>
      </c>
      <c r="C980" s="20">
        <v>5.5248618784530402E-3</v>
      </c>
      <c r="D980" s="20">
        <v>3.6832412523020298E-3</v>
      </c>
      <c r="E980" s="41"/>
      <c r="F980" s="39">
        <v>0.1</v>
      </c>
      <c r="G980" s="27">
        <f t="shared" si="60"/>
        <v>3.6832412523020298E-3</v>
      </c>
      <c r="H980" s="27">
        <f t="shared" si="61"/>
        <v>5.5248618784530402E-3</v>
      </c>
      <c r="I980" s="27">
        <f t="shared" si="62"/>
        <v>1.8416206261510099E-3</v>
      </c>
      <c r="J980" s="27">
        <f t="shared" si="63"/>
        <v>3.6832412523020298E-3</v>
      </c>
      <c r="K980" s="115" t="s">
        <v>172</v>
      </c>
      <c r="L980" s="113"/>
      <c r="M980" s="106"/>
      <c r="N980" s="105"/>
      <c r="O980" s="97" t="s">
        <v>210</v>
      </c>
    </row>
    <row r="981" spans="1:15" ht="15" x14ac:dyDescent="0.25">
      <c r="A981" s="20">
        <v>7.3664825046040501E-3</v>
      </c>
      <c r="B981" s="20">
        <v>5.5248618784530402E-3</v>
      </c>
      <c r="C981" s="20">
        <v>9.2081031307550704E-3</v>
      </c>
      <c r="D981" s="20">
        <v>0.59852670349907899</v>
      </c>
      <c r="E981" s="41"/>
      <c r="F981" s="39">
        <v>0.2</v>
      </c>
      <c r="G981" s="27">
        <f t="shared" si="60"/>
        <v>0.59852670349907899</v>
      </c>
      <c r="H981" s="27">
        <f t="shared" si="61"/>
        <v>9.2081031307550704E-3</v>
      </c>
      <c r="I981" s="27">
        <f t="shared" si="62"/>
        <v>5.5248618784530402E-3</v>
      </c>
      <c r="J981" s="27">
        <f t="shared" si="63"/>
        <v>7.3664825046040501E-3</v>
      </c>
      <c r="K981" s="105"/>
      <c r="L981" s="113"/>
      <c r="M981" s="106"/>
      <c r="N981" s="105"/>
      <c r="O981" s="97"/>
    </row>
    <row r="982" spans="1:15" ht="15" x14ac:dyDescent="0.25">
      <c r="A982" s="20">
        <v>7.3664825046040501E-3</v>
      </c>
      <c r="B982" s="20">
        <v>5.5248618784530402E-3</v>
      </c>
      <c r="C982" s="20">
        <v>0.44567219152854498</v>
      </c>
      <c r="D982" s="20">
        <v>0.99447513812154698</v>
      </c>
      <c r="E982" s="41"/>
      <c r="F982" s="39">
        <v>0.3</v>
      </c>
      <c r="G982" s="27">
        <f t="shared" si="60"/>
        <v>0.99447513812154698</v>
      </c>
      <c r="H982" s="27">
        <f t="shared" si="61"/>
        <v>0.44567219152854498</v>
      </c>
      <c r="I982" s="27">
        <f t="shared" si="62"/>
        <v>5.5248618784530402E-3</v>
      </c>
      <c r="J982" s="27">
        <f t="shared" si="63"/>
        <v>7.3664825046040501E-3</v>
      </c>
      <c r="K982" s="105"/>
      <c r="L982" s="113"/>
      <c r="M982" s="106"/>
      <c r="N982" s="105"/>
      <c r="O982" s="97"/>
    </row>
    <row r="983" spans="1:15" ht="15" x14ac:dyDescent="0.25">
      <c r="A983" s="20">
        <v>5.5248618784530402E-3</v>
      </c>
      <c r="B983" s="20">
        <v>5.5248618784530402E-3</v>
      </c>
      <c r="C983" s="20">
        <v>0.95211786372007401</v>
      </c>
      <c r="D983" s="20">
        <v>0.99815837937384899</v>
      </c>
      <c r="E983" s="41"/>
      <c r="F983" s="39">
        <v>0.4</v>
      </c>
      <c r="G983" s="27">
        <f t="shared" si="60"/>
        <v>0.99815837937384899</v>
      </c>
      <c r="H983" s="27">
        <f t="shared" si="61"/>
        <v>0.95211786372007401</v>
      </c>
      <c r="I983" s="27">
        <f t="shared" si="62"/>
        <v>5.5248618784530402E-3</v>
      </c>
      <c r="J983" s="27">
        <f t="shared" si="63"/>
        <v>5.5248618784530402E-3</v>
      </c>
      <c r="K983" s="105"/>
      <c r="L983" s="113"/>
      <c r="M983" s="106"/>
      <c r="N983" s="105"/>
      <c r="O983" s="97"/>
    </row>
    <row r="984" spans="1:15" ht="15" x14ac:dyDescent="0.25">
      <c r="A984" s="20">
        <v>3.6832412523020298E-3</v>
      </c>
      <c r="B984" s="20">
        <v>7.3664825046040501E-3</v>
      </c>
      <c r="C984" s="20">
        <v>0.99447513812154698</v>
      </c>
      <c r="D984" s="20">
        <v>0.99631675874769798</v>
      </c>
      <c r="E984" s="41"/>
      <c r="F984" s="39">
        <v>0.5</v>
      </c>
      <c r="G984" s="27">
        <f t="shared" si="60"/>
        <v>0.99631675874769798</v>
      </c>
      <c r="H984" s="27">
        <f t="shared" si="61"/>
        <v>0.99447513812154698</v>
      </c>
      <c r="I984" s="27">
        <f t="shared" si="62"/>
        <v>7.3664825046040501E-3</v>
      </c>
      <c r="J984" s="27">
        <f t="shared" si="63"/>
        <v>3.6832412523020298E-3</v>
      </c>
      <c r="K984" s="105"/>
      <c r="L984" s="113"/>
      <c r="M984" s="106"/>
      <c r="N984" s="105"/>
      <c r="O984" s="97"/>
    </row>
    <row r="985" spans="1:15" ht="15" x14ac:dyDescent="0.25">
      <c r="A985" s="20">
        <v>5.5248618784530402E-3</v>
      </c>
      <c r="B985" s="20">
        <v>4.6040515653775302E-2</v>
      </c>
      <c r="C985" s="20">
        <v>0.99447513812154698</v>
      </c>
      <c r="D985" s="20">
        <v>0.99631675874769798</v>
      </c>
      <c r="E985" s="41"/>
      <c r="F985" s="39">
        <v>0.6</v>
      </c>
      <c r="G985" s="27">
        <f t="shared" si="60"/>
        <v>0.99631675874769798</v>
      </c>
      <c r="H985" s="27">
        <f t="shared" si="61"/>
        <v>0.99447513812154698</v>
      </c>
      <c r="I985" s="27">
        <f t="shared" si="62"/>
        <v>4.6040515653775302E-2</v>
      </c>
      <c r="J985" s="27">
        <f t="shared" si="63"/>
        <v>5.5248618784530402E-3</v>
      </c>
      <c r="K985" s="105"/>
      <c r="L985" s="113"/>
      <c r="M985" s="106"/>
      <c r="N985" s="105"/>
      <c r="O985" s="97"/>
    </row>
    <row r="986" spans="1:15" ht="15" x14ac:dyDescent="0.25">
      <c r="A986" s="20">
        <v>9.2081031307550704E-3</v>
      </c>
      <c r="B986" s="20">
        <v>0.24677716390423601</v>
      </c>
      <c r="C986" s="20">
        <v>0.99263351749539597</v>
      </c>
      <c r="D986" s="20">
        <v>0.99447513812154698</v>
      </c>
      <c r="E986" s="41"/>
      <c r="F986" s="39">
        <v>0.7</v>
      </c>
      <c r="G986" s="27">
        <f t="shared" si="60"/>
        <v>0.99447513812154698</v>
      </c>
      <c r="H986" s="27">
        <f t="shared" si="61"/>
        <v>0.99263351749539597</v>
      </c>
      <c r="I986" s="27">
        <f t="shared" si="62"/>
        <v>0.24677716390423601</v>
      </c>
      <c r="J986" s="27">
        <f t="shared" si="63"/>
        <v>9.2081031307550704E-3</v>
      </c>
      <c r="K986" s="105"/>
      <c r="L986" s="113"/>
      <c r="M986" s="106"/>
      <c r="N986" s="105"/>
      <c r="O986" s="97"/>
    </row>
    <row r="987" spans="1:15" ht="15" x14ac:dyDescent="0.25">
      <c r="A987" s="20">
        <v>7.3664825046040501E-3</v>
      </c>
      <c r="B987" s="20">
        <v>0.574585635359116</v>
      </c>
      <c r="C987" s="20">
        <v>0.99447513812154698</v>
      </c>
      <c r="D987" s="20">
        <v>0.99447513812154698</v>
      </c>
      <c r="E987" s="41"/>
      <c r="F987" s="39">
        <v>0.8</v>
      </c>
      <c r="G987" s="27">
        <f t="shared" si="60"/>
        <v>0.99447513812154698</v>
      </c>
      <c r="H987" s="27">
        <f t="shared" si="61"/>
        <v>0.99447513812154698</v>
      </c>
      <c r="I987" s="27">
        <f t="shared" si="62"/>
        <v>0.574585635359116</v>
      </c>
      <c r="J987" s="27">
        <f t="shared" si="63"/>
        <v>7.3664825046040501E-3</v>
      </c>
      <c r="K987" s="105"/>
      <c r="L987" s="113"/>
      <c r="M987" s="106"/>
      <c r="N987" s="105"/>
      <c r="O987" s="97"/>
    </row>
    <row r="988" spans="1:15" ht="15" x14ac:dyDescent="0.25">
      <c r="A988" s="20">
        <v>3.6832412523020298E-3</v>
      </c>
      <c r="B988" s="20">
        <v>0.83609576427256005</v>
      </c>
      <c r="C988" s="20">
        <v>0.99447513812154698</v>
      </c>
      <c r="D988" s="20">
        <v>0.99447513812154698</v>
      </c>
      <c r="E988" s="41"/>
      <c r="F988" s="39">
        <v>0.9</v>
      </c>
      <c r="G988" s="27">
        <f t="shared" si="60"/>
        <v>0.99447513812154698</v>
      </c>
      <c r="H988" s="27">
        <f t="shared" si="61"/>
        <v>0.99447513812154698</v>
      </c>
      <c r="I988" s="27">
        <f t="shared" si="62"/>
        <v>0.83609576427256005</v>
      </c>
      <c r="J988" s="27">
        <f t="shared" si="63"/>
        <v>3.6832412523020298E-3</v>
      </c>
      <c r="K988" s="105"/>
      <c r="L988" s="113"/>
      <c r="M988" s="106"/>
      <c r="N988" s="105"/>
      <c r="O988" s="97"/>
    </row>
    <row r="989" spans="1:15" ht="15" x14ac:dyDescent="0.25">
      <c r="A989" s="20">
        <v>5.5248618784530402E-3</v>
      </c>
      <c r="B989" s="20">
        <v>0.95211786372007401</v>
      </c>
      <c r="C989" s="20">
        <v>0.99447513812154698</v>
      </c>
      <c r="D989" s="20">
        <v>0.99631675874769798</v>
      </c>
      <c r="E989" s="41"/>
      <c r="F989" s="39">
        <v>1</v>
      </c>
      <c r="G989" s="27">
        <f t="shared" si="60"/>
        <v>0.99631675874769798</v>
      </c>
      <c r="H989" s="27">
        <f t="shared" si="61"/>
        <v>0.99447513812154698</v>
      </c>
      <c r="I989" s="27">
        <f t="shared" si="62"/>
        <v>0.95211786372007401</v>
      </c>
      <c r="J989" s="27">
        <f t="shared" si="63"/>
        <v>5.5248618784530402E-3</v>
      </c>
      <c r="K989" s="105"/>
      <c r="L989" s="113"/>
      <c r="M989" s="106"/>
      <c r="N989" s="105"/>
      <c r="O989" s="97"/>
    </row>
    <row r="990" spans="1:15" ht="15" x14ac:dyDescent="0.25">
      <c r="A990" s="20">
        <v>3.6832412523020298E-3</v>
      </c>
      <c r="B990" s="20">
        <v>0.98526703499079205</v>
      </c>
      <c r="C990" s="20">
        <v>0.99263351749539597</v>
      </c>
      <c r="D990" s="20">
        <v>0.99631675874769798</v>
      </c>
      <c r="E990" s="41"/>
      <c r="F990" s="39">
        <v>1.1000000000000001</v>
      </c>
      <c r="G990" s="27">
        <f t="shared" si="60"/>
        <v>0.99631675874769798</v>
      </c>
      <c r="H990" s="27">
        <f t="shared" si="61"/>
        <v>0.99263351749539597</v>
      </c>
      <c r="I990" s="27">
        <f t="shared" si="62"/>
        <v>0.98526703499079205</v>
      </c>
      <c r="J990" s="27">
        <f t="shared" si="63"/>
        <v>3.6832412523020298E-3</v>
      </c>
      <c r="K990" s="105"/>
      <c r="L990" s="113"/>
      <c r="M990" s="106"/>
      <c r="N990" s="105"/>
      <c r="O990" s="97"/>
    </row>
    <row r="991" spans="1:15" ht="15" x14ac:dyDescent="0.25">
      <c r="A991" s="20">
        <v>3.6832412523020298E-3</v>
      </c>
      <c r="B991" s="20">
        <v>0.99079189686924496</v>
      </c>
      <c r="C991" s="20">
        <v>0.99447513812154698</v>
      </c>
      <c r="D991" s="20">
        <v>0.99447513812154698</v>
      </c>
      <c r="E991" s="41"/>
      <c r="F991" s="39">
        <v>1.2</v>
      </c>
      <c r="G991" s="27">
        <f t="shared" si="60"/>
        <v>0.99447513812154698</v>
      </c>
      <c r="H991" s="27">
        <f t="shared" si="61"/>
        <v>0.99447513812154698</v>
      </c>
      <c r="I991" s="27">
        <f t="shared" si="62"/>
        <v>0.99079189686924496</v>
      </c>
      <c r="J991" s="27">
        <f t="shared" si="63"/>
        <v>3.6832412523020298E-3</v>
      </c>
      <c r="K991" s="105"/>
      <c r="L991" s="113"/>
      <c r="M991" s="106"/>
      <c r="N991" s="105"/>
      <c r="O991" s="97"/>
    </row>
    <row r="992" spans="1:15" ht="15" x14ac:dyDescent="0.25">
      <c r="A992" s="20">
        <v>5.5248618784530402E-3</v>
      </c>
      <c r="B992" s="20">
        <v>0.99079189686924496</v>
      </c>
      <c r="C992" s="20">
        <v>0.99447513812154698</v>
      </c>
      <c r="D992" s="20">
        <v>0.99263351749539597</v>
      </c>
      <c r="E992" s="41"/>
      <c r="F992" s="39">
        <v>1.3</v>
      </c>
      <c r="G992" s="27">
        <f t="shared" si="60"/>
        <v>0.99263351749539597</v>
      </c>
      <c r="H992" s="27">
        <f t="shared" si="61"/>
        <v>0.99447513812154698</v>
      </c>
      <c r="I992" s="27">
        <f t="shared" si="62"/>
        <v>0.99079189686924496</v>
      </c>
      <c r="J992" s="27">
        <f t="shared" si="63"/>
        <v>5.5248618784530402E-3</v>
      </c>
      <c r="K992" s="105"/>
      <c r="L992" s="113"/>
      <c r="M992" s="106"/>
      <c r="N992" s="105"/>
      <c r="O992" s="97"/>
    </row>
    <row r="993" spans="1:15" ht="15" x14ac:dyDescent="0.25">
      <c r="A993" s="20">
        <v>1.6574585635359101E-2</v>
      </c>
      <c r="B993" s="20">
        <v>0.99263351749539597</v>
      </c>
      <c r="C993" s="20">
        <v>0.99447513812154698</v>
      </c>
      <c r="D993" s="20">
        <v>0.99263351749539597</v>
      </c>
      <c r="E993" s="41"/>
      <c r="F993" s="39">
        <v>1.4</v>
      </c>
      <c r="G993" s="27">
        <f t="shared" si="60"/>
        <v>0.99263351749539597</v>
      </c>
      <c r="H993" s="27">
        <f t="shared" si="61"/>
        <v>0.99447513812154698</v>
      </c>
      <c r="I993" s="27">
        <f t="shared" si="62"/>
        <v>0.99263351749539597</v>
      </c>
      <c r="J993" s="27">
        <f t="shared" si="63"/>
        <v>1.6574585635359101E-2</v>
      </c>
      <c r="K993" s="105"/>
      <c r="L993" s="113"/>
      <c r="M993" s="106"/>
      <c r="N993" s="105"/>
      <c r="O993" s="97"/>
    </row>
    <row r="994" spans="1:15" ht="15" x14ac:dyDescent="0.25">
      <c r="A994" s="20">
        <v>4.2357274401473299E-2</v>
      </c>
      <c r="B994" s="20">
        <v>0.99079189686924496</v>
      </c>
      <c r="C994" s="20">
        <v>0.99631675874769798</v>
      </c>
      <c r="D994" s="20">
        <v>0.99263351749539597</v>
      </c>
      <c r="E994" s="41"/>
      <c r="F994" s="39">
        <v>1.5</v>
      </c>
      <c r="G994" s="27">
        <f t="shared" si="60"/>
        <v>0.99263351749539597</v>
      </c>
      <c r="H994" s="27">
        <f t="shared" si="61"/>
        <v>0.99631675874769798</v>
      </c>
      <c r="I994" s="27">
        <f t="shared" si="62"/>
        <v>0.99079189686924496</v>
      </c>
      <c r="J994" s="27">
        <f t="shared" si="63"/>
        <v>4.2357274401473299E-2</v>
      </c>
      <c r="K994" s="105"/>
      <c r="L994" s="113"/>
      <c r="M994" s="106"/>
      <c r="N994" s="105"/>
      <c r="O994" s="97"/>
    </row>
    <row r="995" spans="1:15" ht="15" x14ac:dyDescent="0.25">
      <c r="A995" s="20">
        <v>9.9447513812154706E-2</v>
      </c>
      <c r="B995" s="20">
        <v>0.98895027624309395</v>
      </c>
      <c r="C995" s="20">
        <v>0.99631675874769798</v>
      </c>
      <c r="D995" s="20">
        <v>0.99631675874769798</v>
      </c>
      <c r="E995" s="41"/>
      <c r="F995" s="39">
        <v>1.6</v>
      </c>
      <c r="G995" s="27">
        <f t="shared" si="60"/>
        <v>0.99631675874769798</v>
      </c>
      <c r="H995" s="27">
        <f t="shared" si="61"/>
        <v>0.99631675874769798</v>
      </c>
      <c r="I995" s="27">
        <f t="shared" si="62"/>
        <v>0.98895027624309395</v>
      </c>
      <c r="J995" s="27">
        <f t="shared" si="63"/>
        <v>9.9447513812154706E-2</v>
      </c>
      <c r="K995" s="105"/>
      <c r="L995" s="113"/>
      <c r="M995" s="106"/>
      <c r="N995" s="105"/>
      <c r="O995" s="97"/>
    </row>
    <row r="996" spans="1:15" ht="15" x14ac:dyDescent="0.25">
      <c r="A996" s="20">
        <v>0.18416206261510101</v>
      </c>
      <c r="B996" s="20">
        <v>0.98895027624309395</v>
      </c>
      <c r="C996" s="20">
        <v>0.99447513812154698</v>
      </c>
      <c r="D996" s="20">
        <v>0.99263351749539597</v>
      </c>
      <c r="E996" s="41"/>
      <c r="F996" s="39">
        <v>1.7</v>
      </c>
      <c r="G996" s="27">
        <f t="shared" si="60"/>
        <v>0.99263351749539597</v>
      </c>
      <c r="H996" s="27">
        <f t="shared" si="61"/>
        <v>0.99447513812154698</v>
      </c>
      <c r="I996" s="27">
        <f t="shared" si="62"/>
        <v>0.98895027624309395</v>
      </c>
      <c r="J996" s="27">
        <f t="shared" si="63"/>
        <v>0.18416206261510101</v>
      </c>
      <c r="K996" s="105"/>
      <c r="L996" s="113"/>
      <c r="M996" s="106"/>
      <c r="N996" s="105"/>
      <c r="O996" s="97"/>
    </row>
    <row r="997" spans="1:15" ht="15" x14ac:dyDescent="0.25">
      <c r="A997" s="20">
        <v>0.300184162062615</v>
      </c>
      <c r="B997" s="20">
        <v>0.99079189686924496</v>
      </c>
      <c r="C997" s="20">
        <v>0.99631675874769798</v>
      </c>
      <c r="D997" s="20">
        <v>0.99447513812154698</v>
      </c>
      <c r="E997" s="41"/>
      <c r="F997" s="39">
        <v>1.8</v>
      </c>
      <c r="G997" s="27">
        <f t="shared" si="60"/>
        <v>0.99447513812154698</v>
      </c>
      <c r="H997" s="27">
        <f t="shared" si="61"/>
        <v>0.99631675874769798</v>
      </c>
      <c r="I997" s="27">
        <f t="shared" si="62"/>
        <v>0.99079189686924496</v>
      </c>
      <c r="J997" s="27">
        <f t="shared" si="63"/>
        <v>0.300184162062615</v>
      </c>
      <c r="K997" s="105"/>
      <c r="L997" s="113"/>
      <c r="M997" s="106"/>
      <c r="N997" s="105"/>
      <c r="O997" s="97"/>
    </row>
    <row r="998" spans="1:15" ht="15" x14ac:dyDescent="0.25">
      <c r="A998" s="20">
        <v>0.43093922651933703</v>
      </c>
      <c r="B998" s="20">
        <v>0.99079189686924496</v>
      </c>
      <c r="C998" s="20">
        <v>0.99815837937384899</v>
      </c>
      <c r="D998" s="20">
        <v>0.99447513812154698</v>
      </c>
      <c r="E998" s="41"/>
      <c r="F998" s="39">
        <v>1.9</v>
      </c>
      <c r="G998" s="27">
        <f t="shared" si="60"/>
        <v>0.99447513812154698</v>
      </c>
      <c r="H998" s="27">
        <f t="shared" si="61"/>
        <v>0.99815837937384899</v>
      </c>
      <c r="I998" s="27">
        <f t="shared" si="62"/>
        <v>0.99079189686924496</v>
      </c>
      <c r="J998" s="27">
        <f t="shared" si="63"/>
        <v>0.43093922651933703</v>
      </c>
      <c r="K998" s="105"/>
      <c r="L998" s="113"/>
      <c r="M998" s="106"/>
      <c r="N998" s="105"/>
      <c r="O998" s="97"/>
    </row>
    <row r="999" spans="1:15" ht="15" x14ac:dyDescent="0.25">
      <c r="A999" s="52">
        <v>0.55248618784530401</v>
      </c>
      <c r="B999" s="52">
        <v>0.99815837937384899</v>
      </c>
      <c r="C999" s="52">
        <v>1</v>
      </c>
      <c r="D999" s="52">
        <v>0.99079189686924496</v>
      </c>
      <c r="E999" s="44"/>
      <c r="F999" s="37">
        <v>2</v>
      </c>
      <c r="G999" s="27">
        <f t="shared" si="60"/>
        <v>0.99079189686924496</v>
      </c>
      <c r="H999" s="27">
        <f t="shared" si="61"/>
        <v>1</v>
      </c>
      <c r="I999" s="27">
        <f t="shared" si="62"/>
        <v>0.99815837937384899</v>
      </c>
      <c r="J999" s="27">
        <f t="shared" si="63"/>
        <v>0.55248618784530401</v>
      </c>
      <c r="K999" s="105"/>
      <c r="L999" s="113"/>
      <c r="M999" s="106"/>
      <c r="N999" s="105"/>
      <c r="O999" s="97"/>
    </row>
    <row r="1000" spans="1:15" ht="14.45" customHeight="1" x14ac:dyDescent="0.25">
      <c r="A1000" s="50">
        <v>0</v>
      </c>
      <c r="B1000" s="20">
        <v>2.3809523809523799E-3</v>
      </c>
      <c r="C1000" s="50">
        <v>2.3809523809523799E-3</v>
      </c>
      <c r="D1000" s="50">
        <v>0</v>
      </c>
      <c r="E1000" s="49"/>
      <c r="F1000" s="57">
        <v>0.05</v>
      </c>
      <c r="G1000" s="27">
        <f t="shared" si="60"/>
        <v>0</v>
      </c>
      <c r="H1000" s="27">
        <f t="shared" si="61"/>
        <v>2.3809523809523799E-3</v>
      </c>
      <c r="I1000" s="27">
        <f t="shared" si="62"/>
        <v>2.3809523809523799E-3</v>
      </c>
      <c r="J1000" s="27">
        <f t="shared" si="63"/>
        <v>0</v>
      </c>
      <c r="K1000" s="105" t="s">
        <v>127</v>
      </c>
      <c r="L1000" s="114" t="s">
        <v>104</v>
      </c>
      <c r="M1000" s="105" t="s">
        <v>128</v>
      </c>
      <c r="N1000" s="105">
        <v>2015</v>
      </c>
      <c r="O1000" s="97" t="s">
        <v>210</v>
      </c>
    </row>
    <row r="1001" spans="1:15" ht="15" x14ac:dyDescent="0.25">
      <c r="A1001" s="50">
        <v>2.3809523809523799E-3</v>
      </c>
      <c r="B1001" s="20">
        <v>7.14285714285714E-3</v>
      </c>
      <c r="C1001" s="50">
        <v>2.3809523809523799E-3</v>
      </c>
      <c r="D1001" s="50">
        <v>2.8571428571428598E-2</v>
      </c>
      <c r="E1001" s="49"/>
      <c r="F1001" s="57">
        <v>0.1</v>
      </c>
      <c r="G1001" s="27">
        <f t="shared" si="60"/>
        <v>2.8571428571428598E-2</v>
      </c>
      <c r="H1001" s="27">
        <f t="shared" si="61"/>
        <v>2.3809523809523799E-3</v>
      </c>
      <c r="I1001" s="27">
        <f t="shared" si="62"/>
        <v>7.14285714285714E-3</v>
      </c>
      <c r="J1001" s="27">
        <f t="shared" si="63"/>
        <v>2.3809523809523799E-3</v>
      </c>
      <c r="K1001" s="105"/>
      <c r="L1001" s="114"/>
      <c r="M1001" s="105"/>
      <c r="N1001" s="105"/>
      <c r="O1001" s="97"/>
    </row>
    <row r="1002" spans="1:15" ht="15" x14ac:dyDescent="0.25">
      <c r="A1002" s="50">
        <v>7.14285714285714E-3</v>
      </c>
      <c r="B1002" s="20">
        <v>7.14285714285714E-3</v>
      </c>
      <c r="C1002" s="50">
        <v>4.7619047619047597E-3</v>
      </c>
      <c r="D1002" s="50">
        <v>0.5</v>
      </c>
      <c r="E1002" s="49"/>
      <c r="F1002" s="57">
        <v>0.15</v>
      </c>
      <c r="G1002" s="27">
        <f t="shared" si="60"/>
        <v>0.5</v>
      </c>
      <c r="H1002" s="27">
        <f t="shared" si="61"/>
        <v>4.7619047619047597E-3</v>
      </c>
      <c r="I1002" s="27">
        <f t="shared" si="62"/>
        <v>7.14285714285714E-3</v>
      </c>
      <c r="J1002" s="27">
        <f t="shared" si="63"/>
        <v>7.14285714285714E-3</v>
      </c>
      <c r="K1002" s="105"/>
      <c r="L1002" s="114"/>
      <c r="M1002" s="105"/>
      <c r="N1002" s="105"/>
      <c r="O1002" s="97"/>
    </row>
    <row r="1003" spans="1:15" ht="15" x14ac:dyDescent="0.25">
      <c r="A1003" s="50">
        <v>4.7619047619047597E-3</v>
      </c>
      <c r="B1003" s="20">
        <v>7.14285714285714E-3</v>
      </c>
      <c r="C1003" s="50">
        <v>0</v>
      </c>
      <c r="D1003" s="50">
        <v>0.96190476190476204</v>
      </c>
      <c r="E1003" s="49"/>
      <c r="F1003" s="57">
        <v>0.2</v>
      </c>
      <c r="G1003" s="27">
        <f t="shared" si="60"/>
        <v>0.96190476190476204</v>
      </c>
      <c r="H1003" s="27">
        <f t="shared" si="61"/>
        <v>0</v>
      </c>
      <c r="I1003" s="27">
        <f t="shared" si="62"/>
        <v>7.14285714285714E-3</v>
      </c>
      <c r="J1003" s="27">
        <f t="shared" si="63"/>
        <v>4.7619047619047597E-3</v>
      </c>
      <c r="K1003" s="105"/>
      <c r="L1003" s="114"/>
      <c r="M1003" s="105"/>
      <c r="N1003" s="105"/>
      <c r="O1003" s="97"/>
    </row>
    <row r="1004" spans="1:15" ht="15" x14ac:dyDescent="0.25">
      <c r="A1004" s="50">
        <v>4.7619047619047597E-3</v>
      </c>
      <c r="B1004" s="20">
        <v>4.7619047619047597E-3</v>
      </c>
      <c r="C1004" s="50">
        <v>1.9047619047619001E-2</v>
      </c>
      <c r="D1004" s="50">
        <v>0.99761904761904796</v>
      </c>
      <c r="E1004" s="49"/>
      <c r="F1004" s="57">
        <v>0.25</v>
      </c>
      <c r="G1004" s="27">
        <f t="shared" si="60"/>
        <v>0.99761904761904796</v>
      </c>
      <c r="H1004" s="27">
        <f t="shared" si="61"/>
        <v>1.9047619047619001E-2</v>
      </c>
      <c r="I1004" s="27">
        <f t="shared" si="62"/>
        <v>4.7619047619047597E-3</v>
      </c>
      <c r="J1004" s="27">
        <f t="shared" si="63"/>
        <v>4.7619047619047597E-3</v>
      </c>
      <c r="K1004" s="105"/>
      <c r="L1004" s="114"/>
      <c r="M1004" s="105"/>
      <c r="N1004" s="105"/>
      <c r="O1004" s="97"/>
    </row>
    <row r="1005" spans="1:15" ht="15" x14ac:dyDescent="0.25">
      <c r="A1005" s="50">
        <v>0</v>
      </c>
      <c r="B1005" s="20">
        <v>7.14285714285714E-3</v>
      </c>
      <c r="C1005" s="50">
        <v>9.7619047619047605E-2</v>
      </c>
      <c r="D1005" s="50">
        <v>1</v>
      </c>
      <c r="E1005" s="49"/>
      <c r="F1005" s="57">
        <v>0.3</v>
      </c>
      <c r="G1005" s="27">
        <f t="shared" si="60"/>
        <v>1</v>
      </c>
      <c r="H1005" s="27">
        <f t="shared" si="61"/>
        <v>9.7619047619047605E-2</v>
      </c>
      <c r="I1005" s="27">
        <f t="shared" si="62"/>
        <v>7.14285714285714E-3</v>
      </c>
      <c r="J1005" s="27">
        <f t="shared" si="63"/>
        <v>0</v>
      </c>
      <c r="K1005" s="105"/>
      <c r="L1005" s="114"/>
      <c r="M1005" s="105"/>
      <c r="N1005" s="105"/>
      <c r="O1005" s="97"/>
    </row>
    <row r="1006" spans="1:15" ht="15" x14ac:dyDescent="0.25">
      <c r="A1006" s="50">
        <v>2.3809523809523799E-3</v>
      </c>
      <c r="B1006" s="20">
        <v>4.7619047619047597E-3</v>
      </c>
      <c r="C1006" s="50">
        <v>0.238095238095238</v>
      </c>
      <c r="D1006" s="50">
        <v>1</v>
      </c>
      <c r="E1006" s="49"/>
      <c r="F1006" s="57">
        <v>0.35</v>
      </c>
      <c r="G1006" s="27">
        <f t="shared" si="60"/>
        <v>1</v>
      </c>
      <c r="H1006" s="27">
        <f t="shared" si="61"/>
        <v>0.238095238095238</v>
      </c>
      <c r="I1006" s="27">
        <f t="shared" si="62"/>
        <v>4.7619047619047597E-3</v>
      </c>
      <c r="J1006" s="27">
        <f t="shared" si="63"/>
        <v>2.3809523809523799E-3</v>
      </c>
      <c r="K1006" s="105"/>
      <c r="L1006" s="114"/>
      <c r="M1006" s="105"/>
      <c r="N1006" s="105"/>
      <c r="O1006" s="97"/>
    </row>
    <row r="1007" spans="1:15" ht="15" x14ac:dyDescent="0.25">
      <c r="A1007" s="50">
        <v>4.7619047619047597E-3</v>
      </c>
      <c r="B1007" s="20">
        <v>1.1904761904761901E-2</v>
      </c>
      <c r="C1007" s="50">
        <v>0.41428571428571398</v>
      </c>
      <c r="D1007" s="50">
        <v>1</v>
      </c>
      <c r="E1007" s="49"/>
      <c r="F1007" s="57">
        <v>0.4</v>
      </c>
      <c r="G1007" s="27">
        <f t="shared" si="60"/>
        <v>1</v>
      </c>
      <c r="H1007" s="27">
        <f t="shared" si="61"/>
        <v>0.41428571428571398</v>
      </c>
      <c r="I1007" s="27">
        <f t="shared" si="62"/>
        <v>1.1904761904761901E-2</v>
      </c>
      <c r="J1007" s="27">
        <f t="shared" si="63"/>
        <v>4.7619047619047597E-3</v>
      </c>
      <c r="K1007" s="105"/>
      <c r="L1007" s="114"/>
      <c r="M1007" s="105"/>
      <c r="N1007" s="105"/>
      <c r="O1007" s="97"/>
    </row>
    <row r="1008" spans="1:15" ht="15" x14ac:dyDescent="0.25">
      <c r="A1008" s="50">
        <v>4.7619047619047597E-3</v>
      </c>
      <c r="B1008" s="20">
        <v>3.5714285714285698E-2</v>
      </c>
      <c r="C1008" s="50">
        <v>0.58571428571428596</v>
      </c>
      <c r="D1008" s="50">
        <v>0.99761904761904796</v>
      </c>
      <c r="E1008" s="49"/>
      <c r="F1008" s="57">
        <v>0.45</v>
      </c>
      <c r="G1008" s="27">
        <f t="shared" si="60"/>
        <v>0.99761904761904796</v>
      </c>
      <c r="H1008" s="27">
        <f t="shared" si="61"/>
        <v>0.58571428571428596</v>
      </c>
      <c r="I1008" s="27">
        <f t="shared" si="62"/>
        <v>3.5714285714285698E-2</v>
      </c>
      <c r="J1008" s="27">
        <f t="shared" si="63"/>
        <v>4.7619047619047597E-3</v>
      </c>
      <c r="K1008" s="105"/>
      <c r="L1008" s="114"/>
      <c r="M1008" s="105"/>
      <c r="N1008" s="105"/>
      <c r="O1008" s="97"/>
    </row>
    <row r="1009" spans="1:15" ht="15" x14ac:dyDescent="0.25">
      <c r="A1009" s="50">
        <v>2.3809523809523799E-3</v>
      </c>
      <c r="B1009" s="20">
        <v>7.1428571428571397E-2</v>
      </c>
      <c r="C1009" s="50">
        <v>0.72142857142857097</v>
      </c>
      <c r="D1009" s="50">
        <v>1</v>
      </c>
      <c r="E1009" s="49"/>
      <c r="F1009" s="57">
        <v>0.5</v>
      </c>
      <c r="G1009" s="27">
        <f t="shared" si="60"/>
        <v>1</v>
      </c>
      <c r="H1009" s="27">
        <f t="shared" si="61"/>
        <v>0.72142857142857097</v>
      </c>
      <c r="I1009" s="27">
        <f t="shared" si="62"/>
        <v>7.1428571428571397E-2</v>
      </c>
      <c r="J1009" s="27">
        <f t="shared" si="63"/>
        <v>2.3809523809523799E-3</v>
      </c>
      <c r="K1009" s="105"/>
      <c r="L1009" s="114"/>
      <c r="M1009" s="105"/>
      <c r="N1009" s="105"/>
      <c r="O1009" s="97"/>
    </row>
    <row r="1010" spans="1:15" ht="15" x14ac:dyDescent="0.25">
      <c r="A1010" s="50">
        <v>2.3809523809523799E-3</v>
      </c>
      <c r="B1010" s="20">
        <v>0.12619047619047599</v>
      </c>
      <c r="C1010" s="50">
        <v>0.830952380952381</v>
      </c>
      <c r="D1010" s="50">
        <v>0.99761904761904796</v>
      </c>
      <c r="E1010" s="49"/>
      <c r="F1010" s="57">
        <v>0.55000000000000004</v>
      </c>
      <c r="G1010" s="27">
        <f t="shared" si="60"/>
        <v>0.99761904761904796</v>
      </c>
      <c r="H1010" s="27">
        <f t="shared" si="61"/>
        <v>0.830952380952381</v>
      </c>
      <c r="I1010" s="27">
        <f t="shared" si="62"/>
        <v>0.12619047619047599</v>
      </c>
      <c r="J1010" s="27">
        <f t="shared" si="63"/>
        <v>2.3809523809523799E-3</v>
      </c>
      <c r="K1010" s="105"/>
      <c r="L1010" s="114"/>
      <c r="M1010" s="105"/>
      <c r="N1010" s="105"/>
      <c r="O1010" s="97"/>
    </row>
    <row r="1011" spans="1:15" ht="15" x14ac:dyDescent="0.25">
      <c r="A1011" s="50">
        <v>1.1904761904761901E-2</v>
      </c>
      <c r="B1011" s="20">
        <v>0.192857142857143</v>
      </c>
      <c r="C1011" s="50">
        <v>0.90476190476190499</v>
      </c>
      <c r="D1011" s="50">
        <v>1</v>
      </c>
      <c r="E1011" s="49"/>
      <c r="F1011" s="57">
        <v>0.6</v>
      </c>
      <c r="G1011" s="27">
        <f t="shared" si="60"/>
        <v>1</v>
      </c>
      <c r="H1011" s="27">
        <f t="shared" si="61"/>
        <v>0.90476190476190499</v>
      </c>
      <c r="I1011" s="27">
        <f t="shared" si="62"/>
        <v>0.192857142857143</v>
      </c>
      <c r="J1011" s="27">
        <f t="shared" si="63"/>
        <v>1.1904761904761901E-2</v>
      </c>
      <c r="K1011" s="105"/>
      <c r="L1011" s="114"/>
      <c r="M1011" s="105"/>
      <c r="N1011" s="105"/>
      <c r="O1011" s="97"/>
    </row>
    <row r="1012" spans="1:15" ht="15" x14ac:dyDescent="0.25">
      <c r="A1012" s="50">
        <v>2.1428571428571401E-2</v>
      </c>
      <c r="B1012" s="20">
        <v>0.26190476190476197</v>
      </c>
      <c r="C1012" s="50">
        <v>0.94285714285714295</v>
      </c>
      <c r="D1012" s="50">
        <v>1</v>
      </c>
      <c r="E1012" s="49"/>
      <c r="F1012" s="57">
        <v>0.65</v>
      </c>
      <c r="G1012" s="27">
        <f t="shared" si="60"/>
        <v>1</v>
      </c>
      <c r="H1012" s="27">
        <f t="shared" si="61"/>
        <v>0.94285714285714295</v>
      </c>
      <c r="I1012" s="27">
        <f t="shared" si="62"/>
        <v>0.26190476190476197</v>
      </c>
      <c r="J1012" s="27">
        <f t="shared" si="63"/>
        <v>2.1428571428571401E-2</v>
      </c>
      <c r="K1012" s="105"/>
      <c r="L1012" s="114"/>
      <c r="M1012" s="105"/>
      <c r="N1012" s="105"/>
      <c r="O1012" s="97"/>
    </row>
    <row r="1013" spans="1:15" ht="15" x14ac:dyDescent="0.25">
      <c r="A1013" s="50">
        <v>3.3333333333333298E-2</v>
      </c>
      <c r="B1013" s="20">
        <v>0.34285714285714303</v>
      </c>
      <c r="C1013" s="50">
        <v>0.96904761904761905</v>
      </c>
      <c r="D1013" s="50">
        <v>0.99761904761904796</v>
      </c>
      <c r="E1013" s="49"/>
      <c r="F1013" s="57">
        <v>0.7</v>
      </c>
      <c r="G1013" s="27">
        <f t="shared" si="60"/>
        <v>0.99761904761904796</v>
      </c>
      <c r="H1013" s="27">
        <f t="shared" si="61"/>
        <v>0.96904761904761905</v>
      </c>
      <c r="I1013" s="27">
        <f t="shared" si="62"/>
        <v>0.34285714285714303</v>
      </c>
      <c r="J1013" s="27">
        <f t="shared" si="63"/>
        <v>3.3333333333333298E-2</v>
      </c>
      <c r="K1013" s="105"/>
      <c r="L1013" s="114"/>
      <c r="M1013" s="105"/>
      <c r="N1013" s="105"/>
      <c r="O1013" s="97"/>
    </row>
    <row r="1014" spans="1:15" ht="15" x14ac:dyDescent="0.25">
      <c r="A1014" s="50">
        <v>5.4761904761904803E-2</v>
      </c>
      <c r="B1014" s="20">
        <v>0.42142857142857099</v>
      </c>
      <c r="C1014" s="50">
        <v>0.97857142857142898</v>
      </c>
      <c r="D1014" s="50">
        <v>1</v>
      </c>
      <c r="E1014" s="49"/>
      <c r="F1014" s="57">
        <v>0.75</v>
      </c>
      <c r="G1014" s="27">
        <f t="shared" si="60"/>
        <v>1</v>
      </c>
      <c r="H1014" s="27">
        <f t="shared" si="61"/>
        <v>0.97857142857142898</v>
      </c>
      <c r="I1014" s="27">
        <f t="shared" si="62"/>
        <v>0.42142857142857099</v>
      </c>
      <c r="J1014" s="27">
        <f t="shared" si="63"/>
        <v>5.4761904761904803E-2</v>
      </c>
      <c r="K1014" s="105"/>
      <c r="L1014" s="114"/>
      <c r="M1014" s="105"/>
      <c r="N1014" s="105"/>
      <c r="O1014" s="97"/>
    </row>
    <row r="1015" spans="1:15" ht="15" x14ac:dyDescent="0.25">
      <c r="A1015" s="50">
        <v>7.6190476190476197E-2</v>
      </c>
      <c r="B1015" s="20">
        <v>0.50476190476190497</v>
      </c>
      <c r="C1015" s="50">
        <v>0.99047619047619095</v>
      </c>
      <c r="D1015" s="50">
        <v>0.99761904761904796</v>
      </c>
      <c r="E1015" s="49"/>
      <c r="F1015" s="57">
        <v>0.8</v>
      </c>
      <c r="G1015" s="27">
        <f t="shared" si="60"/>
        <v>0.99761904761904796</v>
      </c>
      <c r="H1015" s="27">
        <f t="shared" si="61"/>
        <v>0.99047619047619095</v>
      </c>
      <c r="I1015" s="27">
        <f t="shared" si="62"/>
        <v>0.50476190476190497</v>
      </c>
      <c r="J1015" s="27">
        <f t="shared" si="63"/>
        <v>7.6190476190476197E-2</v>
      </c>
      <c r="K1015" s="105"/>
      <c r="L1015" s="114"/>
      <c r="M1015" s="105"/>
      <c r="N1015" s="105"/>
      <c r="O1015" s="97"/>
    </row>
    <row r="1016" spans="1:15" ht="15" x14ac:dyDescent="0.25">
      <c r="A1016" s="50">
        <v>0.104761904761905</v>
      </c>
      <c r="B1016" s="20">
        <v>0.57619047619047603</v>
      </c>
      <c r="C1016" s="50">
        <v>0.99761904761904796</v>
      </c>
      <c r="D1016" s="50">
        <v>0.99761904761904796</v>
      </c>
      <c r="E1016" s="49"/>
      <c r="F1016" s="57">
        <v>0.85</v>
      </c>
      <c r="G1016" s="27">
        <f t="shared" si="60"/>
        <v>0.99761904761904796</v>
      </c>
      <c r="H1016" s="27">
        <f t="shared" si="61"/>
        <v>0.99761904761904796</v>
      </c>
      <c r="I1016" s="27">
        <f t="shared" si="62"/>
        <v>0.57619047619047603</v>
      </c>
      <c r="J1016" s="27">
        <f t="shared" si="63"/>
        <v>0.104761904761905</v>
      </c>
      <c r="K1016" s="105"/>
      <c r="L1016" s="114"/>
      <c r="M1016" s="105"/>
      <c r="N1016" s="105"/>
      <c r="O1016" s="97"/>
    </row>
    <row r="1017" spans="1:15" ht="15" x14ac:dyDescent="0.25">
      <c r="A1017" s="50">
        <v>0.13571428571428601</v>
      </c>
      <c r="B1017" s="20">
        <v>0.64285714285714302</v>
      </c>
      <c r="C1017" s="50">
        <v>0.99761904761904796</v>
      </c>
      <c r="D1017" s="50">
        <v>0.99761904761904796</v>
      </c>
      <c r="E1017" s="49"/>
      <c r="F1017" s="57">
        <v>0.9</v>
      </c>
      <c r="G1017" s="27">
        <f t="shared" si="60"/>
        <v>0.99761904761904796</v>
      </c>
      <c r="H1017" s="27">
        <f t="shared" si="61"/>
        <v>0.99761904761904796</v>
      </c>
      <c r="I1017" s="27">
        <f t="shared" si="62"/>
        <v>0.64285714285714302</v>
      </c>
      <c r="J1017" s="27">
        <f t="shared" si="63"/>
        <v>0.13571428571428601</v>
      </c>
      <c r="K1017" s="105"/>
      <c r="L1017" s="114"/>
      <c r="M1017" s="105"/>
      <c r="N1017" s="105"/>
      <c r="O1017" s="97"/>
    </row>
    <row r="1018" spans="1:15" ht="15" x14ac:dyDescent="0.25">
      <c r="A1018" s="50">
        <v>0.180952380952381</v>
      </c>
      <c r="B1018" s="20">
        <v>0.702380952380952</v>
      </c>
      <c r="C1018" s="50">
        <v>1</v>
      </c>
      <c r="D1018" s="50">
        <v>0.99761904761904796</v>
      </c>
      <c r="E1018" s="49"/>
      <c r="F1018" s="57">
        <v>0.95</v>
      </c>
      <c r="G1018" s="27">
        <f t="shared" si="60"/>
        <v>0.99761904761904796</v>
      </c>
      <c r="H1018" s="27">
        <f t="shared" si="61"/>
        <v>1</v>
      </c>
      <c r="I1018" s="27">
        <f t="shared" si="62"/>
        <v>0.702380952380952</v>
      </c>
      <c r="J1018" s="27">
        <f t="shared" si="63"/>
        <v>0.180952380952381</v>
      </c>
      <c r="K1018" s="105"/>
      <c r="L1018" s="114"/>
      <c r="M1018" s="105"/>
      <c r="N1018" s="105"/>
      <c r="O1018" s="97"/>
    </row>
    <row r="1019" spans="1:15" ht="15" x14ac:dyDescent="0.25">
      <c r="A1019" s="52">
        <v>0.20952380952381</v>
      </c>
      <c r="B1019" s="52">
        <v>0.74761904761904796</v>
      </c>
      <c r="C1019" s="52">
        <v>1</v>
      </c>
      <c r="D1019" s="52">
        <v>0.99761904761904796</v>
      </c>
      <c r="E1019" s="44"/>
      <c r="F1019" s="54">
        <v>1</v>
      </c>
      <c r="G1019" s="27">
        <f t="shared" si="60"/>
        <v>0.99761904761904796</v>
      </c>
      <c r="H1019" s="27">
        <f t="shared" si="61"/>
        <v>1</v>
      </c>
      <c r="I1019" s="27">
        <f t="shared" si="62"/>
        <v>0.74761904761904796</v>
      </c>
      <c r="J1019" s="27">
        <f t="shared" si="63"/>
        <v>0.20952380952381</v>
      </c>
      <c r="K1019" s="105"/>
      <c r="L1019" s="114"/>
      <c r="M1019" s="105"/>
      <c r="N1019" s="105"/>
      <c r="O1019" s="97"/>
    </row>
    <row r="1020" spans="1:15" ht="14.45" customHeight="1" x14ac:dyDescent="0.25">
      <c r="A1020" s="20">
        <v>0</v>
      </c>
      <c r="B1020" s="20">
        <v>0</v>
      </c>
      <c r="C1020" s="20">
        <v>3.4843205574912901E-3</v>
      </c>
      <c r="D1020" s="20">
        <v>5.2264808362369297E-2</v>
      </c>
      <c r="E1020" s="41"/>
      <c r="F1020" s="57">
        <v>0.05</v>
      </c>
      <c r="G1020" s="27">
        <f t="shared" si="60"/>
        <v>5.2264808362369297E-2</v>
      </c>
      <c r="H1020" s="27">
        <f t="shared" si="61"/>
        <v>3.4843205574912901E-3</v>
      </c>
      <c r="I1020" s="27">
        <f t="shared" si="62"/>
        <v>0</v>
      </c>
      <c r="J1020" s="27">
        <f t="shared" si="63"/>
        <v>0</v>
      </c>
      <c r="K1020" s="109" t="s">
        <v>200</v>
      </c>
      <c r="L1020" s="106" t="s">
        <v>14</v>
      </c>
      <c r="M1020" s="106" t="s">
        <v>157</v>
      </c>
      <c r="N1020" s="106">
        <v>2010</v>
      </c>
      <c r="O1020" s="128" t="s">
        <v>205</v>
      </c>
    </row>
    <row r="1021" spans="1:15" ht="15" x14ac:dyDescent="0.25">
      <c r="A1021" s="20">
        <v>3.4843205574912901E-3</v>
      </c>
      <c r="B1021" s="20">
        <v>3.4843205574912901E-3</v>
      </c>
      <c r="C1021" s="20">
        <v>0</v>
      </c>
      <c r="D1021" s="20">
        <v>0.66202090592334495</v>
      </c>
      <c r="E1021" s="41"/>
      <c r="F1021" s="57">
        <v>0.1</v>
      </c>
      <c r="G1021" s="27">
        <f t="shared" si="60"/>
        <v>0.66202090592334495</v>
      </c>
      <c r="H1021" s="27">
        <f t="shared" si="61"/>
        <v>0</v>
      </c>
      <c r="I1021" s="27">
        <f t="shared" si="62"/>
        <v>3.4843205574912901E-3</v>
      </c>
      <c r="J1021" s="27">
        <f t="shared" si="63"/>
        <v>3.4843205574912901E-3</v>
      </c>
      <c r="K1021" s="109"/>
      <c r="L1021" s="106"/>
      <c r="M1021" s="106"/>
      <c r="N1021" s="106"/>
      <c r="O1021" s="128"/>
    </row>
    <row r="1022" spans="1:15" ht="15" x14ac:dyDescent="0.25">
      <c r="A1022" s="20">
        <v>3.4843205574912901E-3</v>
      </c>
      <c r="B1022" s="20">
        <v>3.4843205574912901E-3</v>
      </c>
      <c r="C1022" s="20">
        <v>3.1358885017421602E-2</v>
      </c>
      <c r="D1022" s="20">
        <v>0.94425087108013905</v>
      </c>
      <c r="E1022" s="41"/>
      <c r="F1022" s="57">
        <v>0.15</v>
      </c>
      <c r="G1022" s="27">
        <f t="shared" si="60"/>
        <v>0.94425087108013905</v>
      </c>
      <c r="H1022" s="27">
        <f t="shared" si="61"/>
        <v>3.1358885017421602E-2</v>
      </c>
      <c r="I1022" s="27">
        <f t="shared" si="62"/>
        <v>3.4843205574912901E-3</v>
      </c>
      <c r="J1022" s="27">
        <f t="shared" si="63"/>
        <v>3.4843205574912901E-3</v>
      </c>
      <c r="K1022" s="109"/>
      <c r="L1022" s="106"/>
      <c r="M1022" s="106"/>
      <c r="N1022" s="106"/>
      <c r="O1022" s="128"/>
    </row>
    <row r="1023" spans="1:15" ht="15" x14ac:dyDescent="0.25">
      <c r="A1023" s="20">
        <v>3.4843205574912901E-3</v>
      </c>
      <c r="B1023" s="20">
        <v>3.4843205574912901E-3</v>
      </c>
      <c r="C1023" s="20">
        <v>0.139372822299652</v>
      </c>
      <c r="D1023" s="20">
        <v>0.989547038327526</v>
      </c>
      <c r="E1023" s="41"/>
      <c r="F1023" s="57">
        <v>0.2</v>
      </c>
      <c r="G1023" s="27">
        <f t="shared" si="60"/>
        <v>0.989547038327526</v>
      </c>
      <c r="H1023" s="27">
        <f t="shared" si="61"/>
        <v>0.139372822299652</v>
      </c>
      <c r="I1023" s="27">
        <f t="shared" si="62"/>
        <v>3.4843205574912901E-3</v>
      </c>
      <c r="J1023" s="27">
        <f t="shared" si="63"/>
        <v>3.4843205574912901E-3</v>
      </c>
      <c r="K1023" s="109"/>
      <c r="L1023" s="106"/>
      <c r="M1023" s="106"/>
      <c r="N1023" s="106"/>
      <c r="O1023" s="128"/>
    </row>
    <row r="1024" spans="1:15" ht="15" x14ac:dyDescent="0.25">
      <c r="A1024" s="20">
        <v>3.4843205574912901E-3</v>
      </c>
      <c r="B1024" s="20">
        <v>0</v>
      </c>
      <c r="C1024" s="20">
        <v>0.34146341463414598</v>
      </c>
      <c r="D1024" s="20">
        <v>0.99651567944250896</v>
      </c>
      <c r="E1024" s="41"/>
      <c r="F1024" s="57">
        <v>0.25</v>
      </c>
      <c r="G1024" s="27">
        <f t="shared" si="60"/>
        <v>0.99651567944250896</v>
      </c>
      <c r="H1024" s="27">
        <f t="shared" si="61"/>
        <v>0.34146341463414598</v>
      </c>
      <c r="I1024" s="27">
        <f t="shared" si="62"/>
        <v>0</v>
      </c>
      <c r="J1024" s="27">
        <f t="shared" si="63"/>
        <v>3.4843205574912901E-3</v>
      </c>
      <c r="K1024" s="109"/>
      <c r="L1024" s="106"/>
      <c r="M1024" s="106"/>
      <c r="N1024" s="106"/>
      <c r="O1024" s="128"/>
    </row>
    <row r="1025" spans="1:15" ht="15" x14ac:dyDescent="0.25">
      <c r="A1025" s="20">
        <v>3.4843205574912901E-3</v>
      </c>
      <c r="B1025" s="20">
        <v>3.4843205574912901E-3</v>
      </c>
      <c r="C1025" s="20">
        <v>0.57491289198606299</v>
      </c>
      <c r="D1025" s="20">
        <v>0.99651567944250896</v>
      </c>
      <c r="E1025" s="41"/>
      <c r="F1025" s="57">
        <v>0.3</v>
      </c>
      <c r="G1025" s="27">
        <f t="shared" si="60"/>
        <v>0.99651567944250896</v>
      </c>
      <c r="H1025" s="27">
        <f t="shared" si="61"/>
        <v>0.57491289198606299</v>
      </c>
      <c r="I1025" s="27">
        <f t="shared" si="62"/>
        <v>3.4843205574912901E-3</v>
      </c>
      <c r="J1025" s="27">
        <f t="shared" si="63"/>
        <v>3.4843205574912901E-3</v>
      </c>
      <c r="K1025" s="109"/>
      <c r="L1025" s="106"/>
      <c r="M1025" s="106"/>
      <c r="N1025" s="106"/>
      <c r="O1025" s="128"/>
    </row>
    <row r="1026" spans="1:15" ht="15" x14ac:dyDescent="0.25">
      <c r="A1026" s="20">
        <v>3.4843205574912901E-3</v>
      </c>
      <c r="B1026" s="20">
        <v>6.9686411149825801E-3</v>
      </c>
      <c r="C1026" s="20">
        <v>0.75609756097560998</v>
      </c>
      <c r="D1026" s="20">
        <v>0.99651567944250896</v>
      </c>
      <c r="E1026" s="41"/>
      <c r="F1026" s="57">
        <v>0.35</v>
      </c>
      <c r="G1026" s="27">
        <f t="shared" si="60"/>
        <v>0.99651567944250896</v>
      </c>
      <c r="H1026" s="27">
        <f t="shared" si="61"/>
        <v>0.75609756097560998</v>
      </c>
      <c r="I1026" s="27">
        <f t="shared" si="62"/>
        <v>6.9686411149825801E-3</v>
      </c>
      <c r="J1026" s="27">
        <f t="shared" si="63"/>
        <v>3.4843205574912901E-3</v>
      </c>
      <c r="K1026" s="109"/>
      <c r="L1026" s="106"/>
      <c r="M1026" s="106"/>
      <c r="N1026" s="106"/>
      <c r="O1026" s="128"/>
    </row>
    <row r="1027" spans="1:15" ht="15" x14ac:dyDescent="0.25">
      <c r="A1027" s="20">
        <v>3.4843205574912901E-3</v>
      </c>
      <c r="B1027" s="20">
        <v>1.74216027874564E-2</v>
      </c>
      <c r="C1027" s="20">
        <v>0.87456445993031395</v>
      </c>
      <c r="D1027" s="20">
        <v>1</v>
      </c>
      <c r="E1027" s="41"/>
      <c r="F1027" s="57">
        <v>0.4</v>
      </c>
      <c r="G1027" s="27">
        <f t="shared" ref="G1027:G1090" si="64">$D1027</f>
        <v>1</v>
      </c>
      <c r="H1027" s="27">
        <f t="shared" ref="H1027:H1090" si="65">$C1027</f>
        <v>0.87456445993031395</v>
      </c>
      <c r="I1027" s="27">
        <f t="shared" ref="I1027:I1090" si="66">$B1027</f>
        <v>1.74216027874564E-2</v>
      </c>
      <c r="J1027" s="27">
        <f t="shared" si="63"/>
        <v>3.4843205574912901E-3</v>
      </c>
      <c r="K1027" s="109"/>
      <c r="L1027" s="106"/>
      <c r="M1027" s="106"/>
      <c r="N1027" s="106"/>
      <c r="O1027" s="128"/>
    </row>
    <row r="1028" spans="1:15" ht="15" x14ac:dyDescent="0.25">
      <c r="A1028" s="20">
        <v>3.4843205574912901E-3</v>
      </c>
      <c r="B1028" s="20">
        <v>4.1811846689895502E-2</v>
      </c>
      <c r="C1028" s="20">
        <v>0.94076655052264802</v>
      </c>
      <c r="D1028" s="20">
        <v>1</v>
      </c>
      <c r="E1028" s="41"/>
      <c r="F1028" s="57">
        <v>0.45</v>
      </c>
      <c r="G1028" s="27">
        <f t="shared" si="64"/>
        <v>1</v>
      </c>
      <c r="H1028" s="27">
        <f t="shared" si="65"/>
        <v>0.94076655052264802</v>
      </c>
      <c r="I1028" s="27">
        <f t="shared" si="66"/>
        <v>4.1811846689895502E-2</v>
      </c>
      <c r="J1028" s="27">
        <f t="shared" si="63"/>
        <v>3.4843205574912901E-3</v>
      </c>
      <c r="K1028" s="109"/>
      <c r="L1028" s="106"/>
      <c r="M1028" s="106"/>
      <c r="N1028" s="106"/>
      <c r="O1028" s="128"/>
    </row>
    <row r="1029" spans="1:15" ht="15" x14ac:dyDescent="0.25">
      <c r="A1029" s="20">
        <v>6.9686411149825801E-3</v>
      </c>
      <c r="B1029" s="20">
        <v>7.6655052264808399E-2</v>
      </c>
      <c r="C1029" s="20">
        <v>0.96864111498257799</v>
      </c>
      <c r="D1029" s="20">
        <v>0.99651567944250896</v>
      </c>
      <c r="E1029" s="41"/>
      <c r="F1029" s="57">
        <v>0.5</v>
      </c>
      <c r="G1029" s="27">
        <f t="shared" si="64"/>
        <v>0.99651567944250896</v>
      </c>
      <c r="H1029" s="27">
        <f t="shared" si="65"/>
        <v>0.96864111498257799</v>
      </c>
      <c r="I1029" s="27">
        <f t="shared" si="66"/>
        <v>7.6655052264808399E-2</v>
      </c>
      <c r="J1029" s="27">
        <f t="shared" ref="J1029:J1092" si="67">$A1029</f>
        <v>6.9686411149825801E-3</v>
      </c>
      <c r="K1029" s="109"/>
      <c r="L1029" s="106"/>
      <c r="M1029" s="106"/>
      <c r="N1029" s="106"/>
      <c r="O1029" s="128"/>
    </row>
    <row r="1030" spans="1:15" ht="15" x14ac:dyDescent="0.25">
      <c r="A1030" s="20">
        <v>1.39372822299652E-2</v>
      </c>
      <c r="B1030" s="20">
        <v>0.128919860627178</v>
      </c>
      <c r="C1030" s="20">
        <v>0.98257839721254403</v>
      </c>
      <c r="D1030" s="20">
        <v>1</v>
      </c>
      <c r="E1030" s="41"/>
      <c r="F1030" s="57">
        <v>0.55000000000000004</v>
      </c>
      <c r="G1030" s="27">
        <f t="shared" si="64"/>
        <v>1</v>
      </c>
      <c r="H1030" s="27">
        <f t="shared" si="65"/>
        <v>0.98257839721254403</v>
      </c>
      <c r="I1030" s="27">
        <f t="shared" si="66"/>
        <v>0.128919860627178</v>
      </c>
      <c r="J1030" s="27">
        <f t="shared" si="67"/>
        <v>1.39372822299652E-2</v>
      </c>
      <c r="K1030" s="109"/>
      <c r="L1030" s="106"/>
      <c r="M1030" s="106"/>
      <c r="N1030" s="106"/>
      <c r="O1030" s="128"/>
    </row>
    <row r="1031" spans="1:15" ht="15" x14ac:dyDescent="0.25">
      <c r="A1031" s="20">
        <v>2.4390243902439001E-2</v>
      </c>
      <c r="B1031" s="20">
        <v>0.19860627177700299</v>
      </c>
      <c r="C1031" s="20">
        <v>0.989547038327526</v>
      </c>
      <c r="D1031" s="20">
        <v>1</v>
      </c>
      <c r="E1031" s="41"/>
      <c r="F1031" s="57">
        <v>0.6</v>
      </c>
      <c r="G1031" s="27">
        <f t="shared" si="64"/>
        <v>1</v>
      </c>
      <c r="H1031" s="27">
        <f t="shared" si="65"/>
        <v>0.989547038327526</v>
      </c>
      <c r="I1031" s="27">
        <f t="shared" si="66"/>
        <v>0.19860627177700299</v>
      </c>
      <c r="J1031" s="27">
        <f t="shared" si="67"/>
        <v>2.4390243902439001E-2</v>
      </c>
      <c r="K1031" s="109"/>
      <c r="L1031" s="106"/>
      <c r="M1031" s="106"/>
      <c r="N1031" s="106"/>
      <c r="O1031" s="128"/>
    </row>
    <row r="1032" spans="1:15" ht="15" x14ac:dyDescent="0.25">
      <c r="A1032" s="20">
        <v>4.5296167247386797E-2</v>
      </c>
      <c r="B1032" s="20">
        <v>0.28571428571428598</v>
      </c>
      <c r="C1032" s="20">
        <v>0.99303135888501703</v>
      </c>
      <c r="D1032" s="20">
        <v>0.99651567944250896</v>
      </c>
      <c r="E1032" s="41"/>
      <c r="F1032" s="57">
        <v>0.65</v>
      </c>
      <c r="G1032" s="27">
        <f t="shared" si="64"/>
        <v>0.99651567944250896</v>
      </c>
      <c r="H1032" s="27">
        <f t="shared" si="65"/>
        <v>0.99303135888501703</v>
      </c>
      <c r="I1032" s="27">
        <f t="shared" si="66"/>
        <v>0.28571428571428598</v>
      </c>
      <c r="J1032" s="27">
        <f t="shared" si="67"/>
        <v>4.5296167247386797E-2</v>
      </c>
      <c r="K1032" s="109"/>
      <c r="L1032" s="106"/>
      <c r="M1032" s="106"/>
      <c r="N1032" s="106"/>
      <c r="O1032" s="128"/>
    </row>
    <row r="1033" spans="1:15" ht="15" x14ac:dyDescent="0.25">
      <c r="A1033" s="20">
        <v>6.2717770034843204E-2</v>
      </c>
      <c r="B1033" s="20">
        <v>0.36585365853658502</v>
      </c>
      <c r="C1033" s="20">
        <v>0.99651567944250896</v>
      </c>
      <c r="D1033" s="20">
        <v>0.99651567944250896</v>
      </c>
      <c r="E1033" s="41"/>
      <c r="F1033" s="57">
        <v>0.7</v>
      </c>
      <c r="G1033" s="27">
        <f t="shared" si="64"/>
        <v>0.99651567944250896</v>
      </c>
      <c r="H1033" s="27">
        <f t="shared" si="65"/>
        <v>0.99651567944250896</v>
      </c>
      <c r="I1033" s="27">
        <f t="shared" si="66"/>
        <v>0.36585365853658502</v>
      </c>
      <c r="J1033" s="27">
        <f t="shared" si="67"/>
        <v>6.2717770034843204E-2</v>
      </c>
      <c r="K1033" s="109"/>
      <c r="L1033" s="106"/>
      <c r="M1033" s="106"/>
      <c r="N1033" s="106"/>
      <c r="O1033" s="128"/>
    </row>
    <row r="1034" spans="1:15" ht="14.45" customHeight="1" x14ac:dyDescent="0.25">
      <c r="A1034" s="20">
        <v>0</v>
      </c>
      <c r="B1034" s="20">
        <v>0</v>
      </c>
      <c r="C1034" s="20">
        <v>0</v>
      </c>
      <c r="D1034" s="20">
        <v>2.78745644599303E-2</v>
      </c>
      <c r="E1034" s="41"/>
      <c r="F1034" s="53">
        <v>0.05</v>
      </c>
      <c r="G1034" s="27">
        <f t="shared" si="64"/>
        <v>2.78745644599303E-2</v>
      </c>
      <c r="H1034" s="27">
        <f t="shared" si="65"/>
        <v>0</v>
      </c>
      <c r="I1034" s="27">
        <f t="shared" si="66"/>
        <v>0</v>
      </c>
      <c r="J1034" s="27">
        <f t="shared" si="67"/>
        <v>0</v>
      </c>
      <c r="K1034" s="105" t="s">
        <v>201</v>
      </c>
      <c r="L1034" s="106"/>
      <c r="M1034" s="106"/>
      <c r="N1034" s="106"/>
      <c r="O1034" s="97" t="s">
        <v>210</v>
      </c>
    </row>
    <row r="1035" spans="1:15" ht="15" x14ac:dyDescent="0.25">
      <c r="A1035" s="20">
        <v>0</v>
      </c>
      <c r="B1035" s="20">
        <v>0</v>
      </c>
      <c r="C1035" s="20">
        <v>0</v>
      </c>
      <c r="D1035" s="20">
        <v>0.48083623693379801</v>
      </c>
      <c r="E1035" s="41"/>
      <c r="F1035" s="53">
        <v>0.1</v>
      </c>
      <c r="G1035" s="27">
        <f t="shared" si="64"/>
        <v>0.48083623693379801</v>
      </c>
      <c r="H1035" s="27">
        <f t="shared" si="65"/>
        <v>0</v>
      </c>
      <c r="I1035" s="27">
        <f t="shared" si="66"/>
        <v>0</v>
      </c>
      <c r="J1035" s="27">
        <f t="shared" si="67"/>
        <v>0</v>
      </c>
      <c r="K1035" s="105"/>
      <c r="L1035" s="106"/>
      <c r="M1035" s="106"/>
      <c r="N1035" s="106"/>
      <c r="O1035" s="97"/>
    </row>
    <row r="1036" spans="1:15" ht="15" x14ac:dyDescent="0.25">
      <c r="A1036" s="20">
        <v>0</v>
      </c>
      <c r="B1036" s="20">
        <v>3.4843205574912901E-3</v>
      </c>
      <c r="C1036" s="20">
        <v>5.2264808362369297E-2</v>
      </c>
      <c r="D1036" s="20">
        <v>0.84320557491289205</v>
      </c>
      <c r="E1036" s="41"/>
      <c r="F1036" s="53">
        <v>0.15</v>
      </c>
      <c r="G1036" s="27">
        <f t="shared" si="64"/>
        <v>0.84320557491289205</v>
      </c>
      <c r="H1036" s="27">
        <f t="shared" si="65"/>
        <v>5.2264808362369297E-2</v>
      </c>
      <c r="I1036" s="27">
        <f t="shared" si="66"/>
        <v>3.4843205574912901E-3</v>
      </c>
      <c r="J1036" s="27">
        <f t="shared" si="67"/>
        <v>0</v>
      </c>
      <c r="K1036" s="105"/>
      <c r="L1036" s="106"/>
      <c r="M1036" s="106"/>
      <c r="N1036" s="106"/>
      <c r="O1036" s="97"/>
    </row>
    <row r="1037" spans="1:15" ht="15" x14ac:dyDescent="0.25">
      <c r="A1037" s="20">
        <v>3.4843205574912901E-3</v>
      </c>
      <c r="B1037" s="20">
        <v>3.4843205574912901E-3</v>
      </c>
      <c r="C1037" s="20">
        <v>0.18118466898954699</v>
      </c>
      <c r="D1037" s="20">
        <v>0.96515679442508695</v>
      </c>
      <c r="E1037" s="41"/>
      <c r="F1037" s="53">
        <v>0.2</v>
      </c>
      <c r="G1037" s="27">
        <f t="shared" si="64"/>
        <v>0.96515679442508695</v>
      </c>
      <c r="H1037" s="27">
        <f t="shared" si="65"/>
        <v>0.18118466898954699</v>
      </c>
      <c r="I1037" s="27">
        <f t="shared" si="66"/>
        <v>3.4843205574912901E-3</v>
      </c>
      <c r="J1037" s="27">
        <f t="shared" si="67"/>
        <v>3.4843205574912901E-3</v>
      </c>
      <c r="K1037" s="105"/>
      <c r="L1037" s="106"/>
      <c r="M1037" s="106"/>
      <c r="N1037" s="106"/>
      <c r="O1037" s="97"/>
    </row>
    <row r="1038" spans="1:15" ht="15" x14ac:dyDescent="0.25">
      <c r="A1038" s="20">
        <v>3.4843205574912901E-3</v>
      </c>
      <c r="B1038" s="20">
        <v>3.4843205574912901E-3</v>
      </c>
      <c r="C1038" s="20">
        <v>0.37282229965156799</v>
      </c>
      <c r="D1038" s="20">
        <v>0.99651567944250896</v>
      </c>
      <c r="E1038" s="41"/>
      <c r="F1038" s="53">
        <v>0.25</v>
      </c>
      <c r="G1038" s="27">
        <f t="shared" si="64"/>
        <v>0.99651567944250896</v>
      </c>
      <c r="H1038" s="27">
        <f t="shared" si="65"/>
        <v>0.37282229965156799</v>
      </c>
      <c r="I1038" s="27">
        <f t="shared" si="66"/>
        <v>3.4843205574912901E-3</v>
      </c>
      <c r="J1038" s="27">
        <f t="shared" si="67"/>
        <v>3.4843205574912901E-3</v>
      </c>
      <c r="K1038" s="105"/>
      <c r="L1038" s="106"/>
      <c r="M1038" s="106"/>
      <c r="N1038" s="106"/>
      <c r="O1038" s="97"/>
    </row>
    <row r="1039" spans="1:15" ht="15" x14ac:dyDescent="0.25">
      <c r="A1039" s="20">
        <v>3.4843205574912901E-3</v>
      </c>
      <c r="B1039" s="20">
        <v>3.4843205574912901E-3</v>
      </c>
      <c r="C1039" s="20">
        <v>0.57839721254355403</v>
      </c>
      <c r="D1039" s="20">
        <v>0.99651567944250896</v>
      </c>
      <c r="E1039" s="41"/>
      <c r="F1039" s="53">
        <v>0.3</v>
      </c>
      <c r="G1039" s="27">
        <f t="shared" si="64"/>
        <v>0.99651567944250896</v>
      </c>
      <c r="H1039" s="27">
        <f t="shared" si="65"/>
        <v>0.57839721254355403</v>
      </c>
      <c r="I1039" s="27">
        <f t="shared" si="66"/>
        <v>3.4843205574912901E-3</v>
      </c>
      <c r="J1039" s="27">
        <f t="shared" si="67"/>
        <v>3.4843205574912901E-3</v>
      </c>
      <c r="K1039" s="105"/>
      <c r="L1039" s="106"/>
      <c r="M1039" s="106"/>
      <c r="N1039" s="106"/>
      <c r="O1039" s="97"/>
    </row>
    <row r="1040" spans="1:15" ht="15" x14ac:dyDescent="0.25">
      <c r="A1040" s="20">
        <v>3.4843205574912901E-3</v>
      </c>
      <c r="B1040" s="20">
        <v>1.74216027874564E-2</v>
      </c>
      <c r="C1040" s="20">
        <v>0.74912891986062702</v>
      </c>
      <c r="D1040" s="20">
        <v>0.99651567944250896</v>
      </c>
      <c r="E1040" s="41"/>
      <c r="F1040" s="53">
        <v>0.35</v>
      </c>
      <c r="G1040" s="27">
        <f t="shared" si="64"/>
        <v>0.99651567944250896</v>
      </c>
      <c r="H1040" s="27">
        <f t="shared" si="65"/>
        <v>0.74912891986062702</v>
      </c>
      <c r="I1040" s="27">
        <f t="shared" si="66"/>
        <v>1.74216027874564E-2</v>
      </c>
      <c r="J1040" s="27">
        <f t="shared" si="67"/>
        <v>3.4843205574912901E-3</v>
      </c>
      <c r="K1040" s="105"/>
      <c r="L1040" s="106"/>
      <c r="M1040" s="106"/>
      <c r="N1040" s="106"/>
      <c r="O1040" s="97"/>
    </row>
    <row r="1041" spans="1:15" ht="15" x14ac:dyDescent="0.25">
      <c r="A1041" s="20">
        <v>3.4843205574912901E-3</v>
      </c>
      <c r="B1041" s="20">
        <v>3.1358885017421602E-2</v>
      </c>
      <c r="C1041" s="20">
        <v>0.85017421602787502</v>
      </c>
      <c r="D1041" s="20">
        <v>0.99651567944250896</v>
      </c>
      <c r="E1041" s="41"/>
      <c r="F1041" s="53">
        <v>0.4</v>
      </c>
      <c r="G1041" s="27">
        <f t="shared" si="64"/>
        <v>0.99651567944250896</v>
      </c>
      <c r="H1041" s="27">
        <f t="shared" si="65"/>
        <v>0.85017421602787502</v>
      </c>
      <c r="I1041" s="27">
        <f t="shared" si="66"/>
        <v>3.1358885017421602E-2</v>
      </c>
      <c r="J1041" s="27">
        <f t="shared" si="67"/>
        <v>3.4843205574912901E-3</v>
      </c>
      <c r="K1041" s="105"/>
      <c r="L1041" s="106"/>
      <c r="M1041" s="106"/>
      <c r="N1041" s="106"/>
      <c r="O1041" s="97"/>
    </row>
    <row r="1042" spans="1:15" ht="15" x14ac:dyDescent="0.25">
      <c r="A1042" s="20">
        <v>3.4843205574912901E-3</v>
      </c>
      <c r="B1042" s="20">
        <v>6.9686411149825794E-2</v>
      </c>
      <c r="C1042" s="20">
        <v>0.91637630662020897</v>
      </c>
      <c r="D1042" s="20">
        <v>1</v>
      </c>
      <c r="E1042" s="41"/>
      <c r="F1042" s="53">
        <v>0.45</v>
      </c>
      <c r="G1042" s="27">
        <f t="shared" si="64"/>
        <v>1</v>
      </c>
      <c r="H1042" s="27">
        <f t="shared" si="65"/>
        <v>0.91637630662020897</v>
      </c>
      <c r="I1042" s="27">
        <f t="shared" si="66"/>
        <v>6.9686411149825794E-2</v>
      </c>
      <c r="J1042" s="27">
        <f t="shared" si="67"/>
        <v>3.4843205574912901E-3</v>
      </c>
      <c r="K1042" s="105"/>
      <c r="L1042" s="106"/>
      <c r="M1042" s="106"/>
      <c r="N1042" s="106"/>
      <c r="O1042" s="97"/>
    </row>
    <row r="1043" spans="1:15" ht="15" x14ac:dyDescent="0.25">
      <c r="A1043" s="20">
        <v>6.9686411149825801E-3</v>
      </c>
      <c r="B1043" s="20">
        <v>0.111498257839721</v>
      </c>
      <c r="C1043" s="20">
        <v>0.95121951219512202</v>
      </c>
      <c r="D1043" s="20">
        <v>0.99651567944250896</v>
      </c>
      <c r="E1043" s="41"/>
      <c r="F1043" s="53">
        <v>0.5</v>
      </c>
      <c r="G1043" s="27">
        <f t="shared" si="64"/>
        <v>0.99651567944250896</v>
      </c>
      <c r="H1043" s="27">
        <f t="shared" si="65"/>
        <v>0.95121951219512202</v>
      </c>
      <c r="I1043" s="27">
        <f t="shared" si="66"/>
        <v>0.111498257839721</v>
      </c>
      <c r="J1043" s="27">
        <f t="shared" si="67"/>
        <v>6.9686411149825801E-3</v>
      </c>
      <c r="K1043" s="105"/>
      <c r="L1043" s="106"/>
      <c r="M1043" s="106"/>
      <c r="N1043" s="106"/>
      <c r="O1043" s="97"/>
    </row>
    <row r="1044" spans="1:15" ht="15" x14ac:dyDescent="0.25">
      <c r="A1044" s="20">
        <v>1.74216027874564E-2</v>
      </c>
      <c r="B1044" s="20">
        <v>0.174216027874564</v>
      </c>
      <c r="C1044" s="20">
        <v>0.96864111498257799</v>
      </c>
      <c r="D1044" s="20">
        <v>1</v>
      </c>
      <c r="E1044" s="41"/>
      <c r="F1044" s="53">
        <v>0.55000000000000004</v>
      </c>
      <c r="G1044" s="27">
        <f t="shared" si="64"/>
        <v>1</v>
      </c>
      <c r="H1044" s="27">
        <f t="shared" si="65"/>
        <v>0.96864111498257799</v>
      </c>
      <c r="I1044" s="27">
        <f t="shared" si="66"/>
        <v>0.174216027874564</v>
      </c>
      <c r="J1044" s="27">
        <f t="shared" si="67"/>
        <v>1.74216027874564E-2</v>
      </c>
      <c r="K1044" s="105"/>
      <c r="L1044" s="106"/>
      <c r="M1044" s="106"/>
      <c r="N1044" s="106"/>
      <c r="O1044" s="97"/>
    </row>
    <row r="1045" spans="1:15" ht="15" x14ac:dyDescent="0.25">
      <c r="A1045" s="20">
        <v>2.4390243902439001E-2</v>
      </c>
      <c r="B1045" s="20">
        <v>0.24041811846689901</v>
      </c>
      <c r="C1045" s="20">
        <v>0.97560975609756095</v>
      </c>
      <c r="D1045" s="20">
        <v>0.99651567944250896</v>
      </c>
      <c r="E1045" s="41"/>
      <c r="F1045" s="53">
        <v>0.6</v>
      </c>
      <c r="G1045" s="27">
        <f t="shared" si="64"/>
        <v>0.99651567944250896</v>
      </c>
      <c r="H1045" s="27">
        <f t="shared" si="65"/>
        <v>0.97560975609756095</v>
      </c>
      <c r="I1045" s="27">
        <f t="shared" si="66"/>
        <v>0.24041811846689901</v>
      </c>
      <c r="J1045" s="27">
        <f t="shared" si="67"/>
        <v>2.4390243902439001E-2</v>
      </c>
      <c r="K1045" s="105"/>
      <c r="L1045" s="106"/>
      <c r="M1045" s="106"/>
      <c r="N1045" s="106"/>
      <c r="O1045" s="97"/>
    </row>
    <row r="1046" spans="1:15" ht="15" x14ac:dyDescent="0.25">
      <c r="A1046" s="20">
        <v>4.1811846689895502E-2</v>
      </c>
      <c r="B1046" s="20">
        <v>0.31707317073170699</v>
      </c>
      <c r="C1046" s="20">
        <v>0.98257839721254403</v>
      </c>
      <c r="D1046" s="20">
        <v>0.99651567944250896</v>
      </c>
      <c r="E1046" s="41"/>
      <c r="F1046" s="53">
        <v>0.65</v>
      </c>
      <c r="G1046" s="27">
        <f t="shared" si="64"/>
        <v>0.99651567944250896</v>
      </c>
      <c r="H1046" s="27">
        <f t="shared" si="65"/>
        <v>0.98257839721254403</v>
      </c>
      <c r="I1046" s="27">
        <f t="shared" si="66"/>
        <v>0.31707317073170699</v>
      </c>
      <c r="J1046" s="27">
        <f t="shared" si="67"/>
        <v>4.1811846689895502E-2</v>
      </c>
      <c r="K1046" s="105"/>
      <c r="L1046" s="106"/>
      <c r="M1046" s="106"/>
      <c r="N1046" s="106"/>
      <c r="O1046" s="97"/>
    </row>
    <row r="1047" spans="1:15" ht="15" x14ac:dyDescent="0.25">
      <c r="A1047" s="52">
        <v>6.2717770034843204E-2</v>
      </c>
      <c r="B1047" s="52">
        <v>0.38675958188153298</v>
      </c>
      <c r="C1047" s="52">
        <v>0.989547038327526</v>
      </c>
      <c r="D1047" s="52">
        <v>0.99651567944250896</v>
      </c>
      <c r="E1047" s="44"/>
      <c r="F1047" s="54">
        <v>0.7</v>
      </c>
      <c r="G1047" s="27">
        <f t="shared" si="64"/>
        <v>0.99651567944250896</v>
      </c>
      <c r="H1047" s="27">
        <f t="shared" si="65"/>
        <v>0.989547038327526</v>
      </c>
      <c r="I1047" s="27">
        <f t="shared" si="66"/>
        <v>0.38675958188153298</v>
      </c>
      <c r="J1047" s="27">
        <f t="shared" si="67"/>
        <v>6.2717770034843204E-2</v>
      </c>
      <c r="K1047" s="105"/>
      <c r="L1047" s="106"/>
      <c r="M1047" s="106"/>
      <c r="N1047" s="106"/>
      <c r="O1047" s="97"/>
    </row>
    <row r="1048" spans="1:15" ht="15" x14ac:dyDescent="0.25">
      <c r="A1048" s="20">
        <v>4.8076923076923097E-3</v>
      </c>
      <c r="B1048" s="20">
        <v>9.6153846153846194E-3</v>
      </c>
      <c r="C1048" s="20">
        <v>9.6153846153846194E-3</v>
      </c>
      <c r="D1048" s="20">
        <v>4.8076923076923097E-3</v>
      </c>
      <c r="E1048" s="41"/>
      <c r="F1048" s="57">
        <v>0.05</v>
      </c>
      <c r="G1048" s="27">
        <f t="shared" si="64"/>
        <v>4.8076923076923097E-3</v>
      </c>
      <c r="H1048" s="27">
        <f t="shared" si="65"/>
        <v>9.6153846153846194E-3</v>
      </c>
      <c r="I1048" s="27">
        <f t="shared" si="66"/>
        <v>9.6153846153846194E-3</v>
      </c>
      <c r="J1048" s="27">
        <f t="shared" si="67"/>
        <v>4.8076923076923097E-3</v>
      </c>
      <c r="K1048" s="107" t="s">
        <v>158</v>
      </c>
      <c r="L1048" s="105" t="s">
        <v>14</v>
      </c>
      <c r="M1048" s="105" t="s">
        <v>163</v>
      </c>
      <c r="N1048" s="105">
        <v>2009</v>
      </c>
      <c r="O1048" s="97" t="s">
        <v>204</v>
      </c>
    </row>
    <row r="1049" spans="1:15" ht="15" x14ac:dyDescent="0.25">
      <c r="A1049" s="20">
        <v>9.6153846153846194E-3</v>
      </c>
      <c r="B1049" s="20">
        <v>9.6153846153846194E-3</v>
      </c>
      <c r="C1049" s="20">
        <v>1.9230769230769201E-2</v>
      </c>
      <c r="D1049" s="20">
        <v>8.1730769230769204E-2</v>
      </c>
      <c r="E1049" s="41"/>
      <c r="F1049" s="57">
        <v>0.1</v>
      </c>
      <c r="G1049" s="27">
        <f t="shared" si="64"/>
        <v>8.1730769230769204E-2</v>
      </c>
      <c r="H1049" s="27">
        <f t="shared" si="65"/>
        <v>1.9230769230769201E-2</v>
      </c>
      <c r="I1049" s="27">
        <f t="shared" si="66"/>
        <v>9.6153846153846194E-3</v>
      </c>
      <c r="J1049" s="27">
        <f t="shared" si="67"/>
        <v>9.6153846153846194E-3</v>
      </c>
      <c r="K1049" s="107"/>
      <c r="L1049" s="105"/>
      <c r="M1049" s="105"/>
      <c r="N1049" s="105"/>
      <c r="O1049" s="97"/>
    </row>
    <row r="1050" spans="1:15" ht="15" x14ac:dyDescent="0.25">
      <c r="A1050" s="20">
        <v>1.9230769230769201E-2</v>
      </c>
      <c r="B1050" s="20">
        <v>2.8846153846153799E-2</v>
      </c>
      <c r="C1050" s="20">
        <v>0.120192307692308</v>
      </c>
      <c r="D1050" s="20">
        <v>0.27403846153846201</v>
      </c>
      <c r="E1050" s="41"/>
      <c r="F1050" s="57">
        <v>0.15</v>
      </c>
      <c r="G1050" s="27">
        <f t="shared" si="64"/>
        <v>0.27403846153846201</v>
      </c>
      <c r="H1050" s="27">
        <f t="shared" si="65"/>
        <v>0.120192307692308</v>
      </c>
      <c r="I1050" s="27">
        <f t="shared" si="66"/>
        <v>2.8846153846153799E-2</v>
      </c>
      <c r="J1050" s="27">
        <f t="shared" si="67"/>
        <v>1.9230769230769201E-2</v>
      </c>
      <c r="K1050" s="107"/>
      <c r="L1050" s="105"/>
      <c r="M1050" s="105"/>
      <c r="N1050" s="105"/>
      <c r="O1050" s="97"/>
    </row>
    <row r="1051" spans="1:15" ht="15" x14ac:dyDescent="0.25">
      <c r="A1051" s="20">
        <v>1.9230769230769201E-2</v>
      </c>
      <c r="B1051" s="20">
        <v>6.7307692307692304E-2</v>
      </c>
      <c r="C1051" s="20">
        <v>0.28365384615384598</v>
      </c>
      <c r="D1051" s="20">
        <v>0.5</v>
      </c>
      <c r="E1051" s="41"/>
      <c r="F1051" s="57">
        <v>0.2</v>
      </c>
      <c r="G1051" s="27">
        <f t="shared" si="64"/>
        <v>0.5</v>
      </c>
      <c r="H1051" s="27">
        <f t="shared" si="65"/>
        <v>0.28365384615384598</v>
      </c>
      <c r="I1051" s="27">
        <f t="shared" si="66"/>
        <v>6.7307692307692304E-2</v>
      </c>
      <c r="J1051" s="27">
        <f t="shared" si="67"/>
        <v>1.9230769230769201E-2</v>
      </c>
      <c r="K1051" s="107"/>
      <c r="L1051" s="105"/>
      <c r="M1051" s="105"/>
      <c r="N1051" s="105"/>
      <c r="O1051" s="97"/>
    </row>
    <row r="1052" spans="1:15" ht="15" x14ac:dyDescent="0.25">
      <c r="A1052" s="20">
        <v>1.9230769230769201E-2</v>
      </c>
      <c r="B1052" s="20">
        <v>0.144230769230769</v>
      </c>
      <c r="C1052" s="20">
        <v>0.44711538461538503</v>
      </c>
      <c r="D1052" s="20">
        <v>0.66346153846153799</v>
      </c>
      <c r="E1052" s="41"/>
      <c r="F1052" s="57">
        <v>0.25</v>
      </c>
      <c r="G1052" s="27">
        <f t="shared" si="64"/>
        <v>0.66346153846153799</v>
      </c>
      <c r="H1052" s="27">
        <f t="shared" si="65"/>
        <v>0.44711538461538503</v>
      </c>
      <c r="I1052" s="27">
        <f t="shared" si="66"/>
        <v>0.144230769230769</v>
      </c>
      <c r="J1052" s="27">
        <f t="shared" si="67"/>
        <v>1.9230769230769201E-2</v>
      </c>
      <c r="K1052" s="107"/>
      <c r="L1052" s="105"/>
      <c r="M1052" s="105"/>
      <c r="N1052" s="105"/>
      <c r="O1052" s="97"/>
    </row>
    <row r="1053" spans="1:15" ht="15" x14ac:dyDescent="0.25">
      <c r="A1053" s="20">
        <v>1.9230769230769201E-2</v>
      </c>
      <c r="B1053" s="20">
        <v>0.240384615384615</v>
      </c>
      <c r="C1053" s="20">
        <v>0.59134615384615397</v>
      </c>
      <c r="D1053" s="20">
        <v>0.78365384615384603</v>
      </c>
      <c r="E1053" s="41"/>
      <c r="F1053" s="57">
        <v>0.3</v>
      </c>
      <c r="G1053" s="27">
        <f t="shared" si="64"/>
        <v>0.78365384615384603</v>
      </c>
      <c r="H1053" s="27">
        <f t="shared" si="65"/>
        <v>0.59134615384615397</v>
      </c>
      <c r="I1053" s="27">
        <f t="shared" si="66"/>
        <v>0.240384615384615</v>
      </c>
      <c r="J1053" s="27">
        <f t="shared" si="67"/>
        <v>1.9230769230769201E-2</v>
      </c>
      <c r="K1053" s="107"/>
      <c r="L1053" s="105"/>
      <c r="M1053" s="105"/>
      <c r="N1053" s="105"/>
      <c r="O1053" s="97"/>
    </row>
    <row r="1054" spans="1:15" ht="15" x14ac:dyDescent="0.25">
      <c r="A1054" s="20">
        <v>1.44230769230769E-2</v>
      </c>
      <c r="B1054" s="20">
        <v>0.33653846153846201</v>
      </c>
      <c r="C1054" s="20">
        <v>0.71153846153846201</v>
      </c>
      <c r="D1054" s="20">
        <v>0.86538461538461497</v>
      </c>
      <c r="E1054" s="41"/>
      <c r="F1054" s="57">
        <v>0.35</v>
      </c>
      <c r="G1054" s="27">
        <f t="shared" si="64"/>
        <v>0.86538461538461497</v>
      </c>
      <c r="H1054" s="27">
        <f t="shared" si="65"/>
        <v>0.71153846153846201</v>
      </c>
      <c r="I1054" s="27">
        <f t="shared" si="66"/>
        <v>0.33653846153846201</v>
      </c>
      <c r="J1054" s="27">
        <f t="shared" si="67"/>
        <v>1.44230769230769E-2</v>
      </c>
      <c r="K1054" s="107"/>
      <c r="L1054" s="105"/>
      <c r="M1054" s="105"/>
      <c r="N1054" s="105"/>
      <c r="O1054" s="97"/>
    </row>
    <row r="1055" spans="1:15" ht="15" x14ac:dyDescent="0.25">
      <c r="A1055" s="20">
        <v>1.9230769230769201E-2</v>
      </c>
      <c r="B1055" s="20">
        <v>0.44230769230769201</v>
      </c>
      <c r="C1055" s="20">
        <v>0.79326923076923095</v>
      </c>
      <c r="D1055" s="20">
        <v>0.91346153846153799</v>
      </c>
      <c r="E1055" s="41"/>
      <c r="F1055" s="57">
        <v>0.4</v>
      </c>
      <c r="G1055" s="27">
        <f t="shared" si="64"/>
        <v>0.91346153846153799</v>
      </c>
      <c r="H1055" s="27">
        <f t="shared" si="65"/>
        <v>0.79326923076923095</v>
      </c>
      <c r="I1055" s="27">
        <f t="shared" si="66"/>
        <v>0.44230769230769201</v>
      </c>
      <c r="J1055" s="27">
        <f t="shared" si="67"/>
        <v>1.9230769230769201E-2</v>
      </c>
      <c r="K1055" s="107"/>
      <c r="L1055" s="105"/>
      <c r="M1055" s="105"/>
      <c r="N1055" s="105"/>
      <c r="O1055" s="97"/>
    </row>
    <row r="1056" spans="1:15" ht="15" x14ac:dyDescent="0.25">
      <c r="A1056" s="20">
        <v>1.9230769230769201E-2</v>
      </c>
      <c r="B1056" s="20">
        <v>0.53846153846153799</v>
      </c>
      <c r="C1056" s="20">
        <v>0.84615384615384603</v>
      </c>
      <c r="D1056" s="20">
        <v>0.94230769230769196</v>
      </c>
      <c r="E1056" s="41"/>
      <c r="F1056" s="57">
        <v>0.45</v>
      </c>
      <c r="G1056" s="27">
        <f t="shared" si="64"/>
        <v>0.94230769230769196</v>
      </c>
      <c r="H1056" s="27">
        <f t="shared" si="65"/>
        <v>0.84615384615384603</v>
      </c>
      <c r="I1056" s="27">
        <f t="shared" si="66"/>
        <v>0.53846153846153799</v>
      </c>
      <c r="J1056" s="27">
        <f t="shared" si="67"/>
        <v>1.9230769230769201E-2</v>
      </c>
      <c r="K1056" s="107"/>
      <c r="L1056" s="105"/>
      <c r="M1056" s="105"/>
      <c r="N1056" s="105"/>
      <c r="O1056" s="97"/>
    </row>
    <row r="1057" spans="1:15" ht="15" x14ac:dyDescent="0.25">
      <c r="A1057" s="20">
        <v>2.4038461538461502E-2</v>
      </c>
      <c r="B1057" s="20">
        <v>0.62019230769230804</v>
      </c>
      <c r="C1057" s="20">
        <v>0.89423076923076905</v>
      </c>
      <c r="D1057" s="20">
        <v>0.96153846153846201</v>
      </c>
      <c r="E1057" s="41"/>
      <c r="F1057" s="57">
        <v>0.5</v>
      </c>
      <c r="G1057" s="27">
        <f t="shared" si="64"/>
        <v>0.96153846153846201</v>
      </c>
      <c r="H1057" s="27">
        <f t="shared" si="65"/>
        <v>0.89423076923076905</v>
      </c>
      <c r="I1057" s="27">
        <f t="shared" si="66"/>
        <v>0.62019230769230804</v>
      </c>
      <c r="J1057" s="27">
        <f t="shared" si="67"/>
        <v>2.4038461538461502E-2</v>
      </c>
      <c r="K1057" s="107"/>
      <c r="L1057" s="105"/>
      <c r="M1057" s="105"/>
      <c r="N1057" s="105"/>
      <c r="O1057" s="97"/>
    </row>
    <row r="1058" spans="1:15" ht="15" x14ac:dyDescent="0.25">
      <c r="A1058" s="20">
        <v>2.8846153846153799E-2</v>
      </c>
      <c r="B1058" s="20">
        <v>0.69230769230769196</v>
      </c>
      <c r="C1058" s="20">
        <v>0.92307692307692302</v>
      </c>
      <c r="D1058" s="20">
        <v>0.97115384615384603</v>
      </c>
      <c r="E1058" s="41"/>
      <c r="F1058" s="57">
        <v>0.55000000000000004</v>
      </c>
      <c r="G1058" s="27">
        <f t="shared" si="64"/>
        <v>0.97115384615384603</v>
      </c>
      <c r="H1058" s="27">
        <f t="shared" si="65"/>
        <v>0.92307692307692302</v>
      </c>
      <c r="I1058" s="27">
        <f t="shared" si="66"/>
        <v>0.69230769230769196</v>
      </c>
      <c r="J1058" s="27">
        <f t="shared" si="67"/>
        <v>2.8846153846153799E-2</v>
      </c>
      <c r="K1058" s="107"/>
      <c r="L1058" s="105"/>
      <c r="M1058" s="105"/>
      <c r="N1058" s="105"/>
      <c r="O1058" s="97"/>
    </row>
    <row r="1059" spans="1:15" ht="15" x14ac:dyDescent="0.25">
      <c r="A1059" s="20">
        <v>4.3269230769230803E-2</v>
      </c>
      <c r="B1059" s="20">
        <v>0.75480769230769196</v>
      </c>
      <c r="C1059" s="20">
        <v>0.94711538461538503</v>
      </c>
      <c r="D1059" s="20">
        <v>0.98076923076923095</v>
      </c>
      <c r="E1059" s="41"/>
      <c r="F1059" s="57">
        <v>0.6</v>
      </c>
      <c r="G1059" s="27">
        <f t="shared" si="64"/>
        <v>0.98076923076923095</v>
      </c>
      <c r="H1059" s="27">
        <f t="shared" si="65"/>
        <v>0.94711538461538503</v>
      </c>
      <c r="I1059" s="27">
        <f t="shared" si="66"/>
        <v>0.75480769230769196</v>
      </c>
      <c r="J1059" s="27">
        <f t="shared" si="67"/>
        <v>4.3269230769230803E-2</v>
      </c>
      <c r="K1059" s="107"/>
      <c r="L1059" s="105"/>
      <c r="M1059" s="105"/>
      <c r="N1059" s="105"/>
      <c r="O1059" s="97"/>
    </row>
    <row r="1060" spans="1:15" ht="15" x14ac:dyDescent="0.25">
      <c r="A1060" s="20">
        <v>6.25E-2</v>
      </c>
      <c r="B1060" s="20">
        <v>0.80288461538461497</v>
      </c>
      <c r="C1060" s="20">
        <v>0.95192307692307698</v>
      </c>
      <c r="D1060" s="20">
        <v>0.98557692307692302</v>
      </c>
      <c r="E1060" s="41"/>
      <c r="F1060" s="57">
        <v>0.65</v>
      </c>
      <c r="G1060" s="27">
        <f t="shared" si="64"/>
        <v>0.98557692307692302</v>
      </c>
      <c r="H1060" s="27">
        <f t="shared" si="65"/>
        <v>0.95192307692307698</v>
      </c>
      <c r="I1060" s="27">
        <f t="shared" si="66"/>
        <v>0.80288461538461497</v>
      </c>
      <c r="J1060" s="27">
        <f t="shared" si="67"/>
        <v>6.25E-2</v>
      </c>
      <c r="K1060" s="107"/>
      <c r="L1060" s="105"/>
      <c r="M1060" s="105"/>
      <c r="N1060" s="105"/>
      <c r="O1060" s="97"/>
    </row>
    <row r="1061" spans="1:15" ht="15" x14ac:dyDescent="0.25">
      <c r="A1061" s="20">
        <v>7.69230769230769E-2</v>
      </c>
      <c r="B1061" s="20">
        <v>0.84134615384615397</v>
      </c>
      <c r="C1061" s="20">
        <v>0.96153846153846201</v>
      </c>
      <c r="D1061" s="20">
        <v>0.98557692307692302</v>
      </c>
      <c r="E1061" s="41"/>
      <c r="F1061" s="57">
        <v>0.7</v>
      </c>
      <c r="G1061" s="27">
        <f t="shared" si="64"/>
        <v>0.98557692307692302</v>
      </c>
      <c r="H1061" s="27">
        <f t="shared" si="65"/>
        <v>0.96153846153846201</v>
      </c>
      <c r="I1061" s="27">
        <f t="shared" si="66"/>
        <v>0.84134615384615397</v>
      </c>
      <c r="J1061" s="27">
        <f t="shared" si="67"/>
        <v>7.69230769230769E-2</v>
      </c>
      <c r="K1061" s="107"/>
      <c r="L1061" s="105"/>
      <c r="M1061" s="105"/>
      <c r="N1061" s="105"/>
      <c r="O1061" s="97"/>
    </row>
    <row r="1062" spans="1:15" ht="15" x14ac:dyDescent="0.25">
      <c r="A1062" s="20">
        <v>9.6153846153846201E-2</v>
      </c>
      <c r="B1062" s="20">
        <v>0.87019230769230804</v>
      </c>
      <c r="C1062" s="20">
        <v>0.97115384615384603</v>
      </c>
      <c r="D1062" s="20">
        <v>0.99038461538461497</v>
      </c>
      <c r="E1062" s="41"/>
      <c r="F1062" s="57">
        <v>0.75</v>
      </c>
      <c r="G1062" s="27">
        <f t="shared" si="64"/>
        <v>0.99038461538461497</v>
      </c>
      <c r="H1062" s="27">
        <f t="shared" si="65"/>
        <v>0.97115384615384603</v>
      </c>
      <c r="I1062" s="27">
        <f t="shared" si="66"/>
        <v>0.87019230769230804</v>
      </c>
      <c r="J1062" s="27">
        <f t="shared" si="67"/>
        <v>9.6153846153846201E-2</v>
      </c>
      <c r="K1062" s="107"/>
      <c r="L1062" s="105"/>
      <c r="M1062" s="105"/>
      <c r="N1062" s="105"/>
      <c r="O1062" s="97"/>
    </row>
    <row r="1063" spans="1:15" ht="15" x14ac:dyDescent="0.25">
      <c r="A1063" s="20">
        <v>0.125</v>
      </c>
      <c r="B1063" s="20">
        <v>0.89423076923076905</v>
      </c>
      <c r="C1063" s="20">
        <v>0.97596153846153799</v>
      </c>
      <c r="D1063" s="20">
        <v>0.99038461538461497</v>
      </c>
      <c r="E1063" s="41"/>
      <c r="F1063" s="57">
        <v>0.8</v>
      </c>
      <c r="G1063" s="27">
        <f t="shared" si="64"/>
        <v>0.99038461538461497</v>
      </c>
      <c r="H1063" s="27">
        <f t="shared" si="65"/>
        <v>0.97596153846153799</v>
      </c>
      <c r="I1063" s="27">
        <f t="shared" si="66"/>
        <v>0.89423076923076905</v>
      </c>
      <c r="J1063" s="27">
        <f t="shared" si="67"/>
        <v>0.125</v>
      </c>
      <c r="K1063" s="107"/>
      <c r="L1063" s="105"/>
      <c r="M1063" s="105"/>
      <c r="N1063" s="105"/>
      <c r="O1063" s="97"/>
    </row>
    <row r="1064" spans="1:15" ht="15" x14ac:dyDescent="0.25">
      <c r="A1064" s="20">
        <v>0.144230769230769</v>
      </c>
      <c r="B1064" s="20">
        <v>0.91346153846153799</v>
      </c>
      <c r="C1064" s="20">
        <v>0.98076923076923095</v>
      </c>
      <c r="D1064" s="20">
        <v>0.99519230769230804</v>
      </c>
      <c r="E1064" s="41"/>
      <c r="F1064" s="57">
        <v>0.85</v>
      </c>
      <c r="G1064" s="27">
        <f t="shared" si="64"/>
        <v>0.99519230769230804</v>
      </c>
      <c r="H1064" s="27">
        <f t="shared" si="65"/>
        <v>0.98076923076923095</v>
      </c>
      <c r="I1064" s="27">
        <f t="shared" si="66"/>
        <v>0.91346153846153799</v>
      </c>
      <c r="J1064" s="27">
        <f t="shared" si="67"/>
        <v>0.144230769230769</v>
      </c>
      <c r="K1064" s="107"/>
      <c r="L1064" s="105"/>
      <c r="M1064" s="105"/>
      <c r="N1064" s="105"/>
      <c r="O1064" s="97"/>
    </row>
    <row r="1065" spans="1:15" ht="15" x14ac:dyDescent="0.25">
      <c r="A1065" s="20">
        <v>0.17307692307692299</v>
      </c>
      <c r="B1065" s="20">
        <v>0.92788461538461497</v>
      </c>
      <c r="C1065" s="20">
        <v>0.98557692307692302</v>
      </c>
      <c r="D1065" s="20">
        <v>0.99519230769230804</v>
      </c>
      <c r="E1065" s="41"/>
      <c r="F1065" s="57">
        <v>0.9</v>
      </c>
      <c r="G1065" s="27">
        <f t="shared" si="64"/>
        <v>0.99519230769230804</v>
      </c>
      <c r="H1065" s="27">
        <f t="shared" si="65"/>
        <v>0.98557692307692302</v>
      </c>
      <c r="I1065" s="27">
        <f t="shared" si="66"/>
        <v>0.92788461538461497</v>
      </c>
      <c r="J1065" s="27">
        <f t="shared" si="67"/>
        <v>0.17307692307692299</v>
      </c>
      <c r="K1065" s="107"/>
      <c r="L1065" s="105"/>
      <c r="M1065" s="105"/>
      <c r="N1065" s="105"/>
      <c r="O1065" s="97"/>
    </row>
    <row r="1066" spans="1:15" ht="15" x14ac:dyDescent="0.25">
      <c r="A1066" s="20">
        <v>0.206730769230769</v>
      </c>
      <c r="B1066" s="20">
        <v>0.9375</v>
      </c>
      <c r="C1066" s="20">
        <v>0.98557692307692302</v>
      </c>
      <c r="D1066" s="20">
        <v>0.99519230769230804</v>
      </c>
      <c r="E1066" s="41"/>
      <c r="F1066" s="57">
        <v>0.95</v>
      </c>
      <c r="G1066" s="27">
        <f t="shared" si="64"/>
        <v>0.99519230769230804</v>
      </c>
      <c r="H1066" s="27">
        <f t="shared" si="65"/>
        <v>0.98557692307692302</v>
      </c>
      <c r="I1066" s="27">
        <f t="shared" si="66"/>
        <v>0.9375</v>
      </c>
      <c r="J1066" s="27">
        <f t="shared" si="67"/>
        <v>0.206730769230769</v>
      </c>
      <c r="K1066" s="107"/>
      <c r="L1066" s="105"/>
      <c r="M1066" s="105"/>
      <c r="N1066" s="105"/>
      <c r="O1066" s="97"/>
    </row>
    <row r="1067" spans="1:15" ht="15" x14ac:dyDescent="0.25">
      <c r="A1067" s="20">
        <v>0.240384615384615</v>
      </c>
      <c r="B1067" s="20">
        <v>0.94711538461538503</v>
      </c>
      <c r="C1067" s="20">
        <v>0.99038461538461497</v>
      </c>
      <c r="D1067" s="20">
        <v>0.99519230769230804</v>
      </c>
      <c r="E1067" s="41"/>
      <c r="F1067" s="57">
        <v>1</v>
      </c>
      <c r="G1067" s="27">
        <f t="shared" si="64"/>
        <v>0.99519230769230804</v>
      </c>
      <c r="H1067" s="27">
        <f t="shared" si="65"/>
        <v>0.99038461538461497</v>
      </c>
      <c r="I1067" s="27">
        <f t="shared" si="66"/>
        <v>0.94711538461538503</v>
      </c>
      <c r="J1067" s="27">
        <f t="shared" si="67"/>
        <v>0.240384615384615</v>
      </c>
      <c r="K1067" s="107"/>
      <c r="L1067" s="105"/>
      <c r="M1067" s="105"/>
      <c r="N1067" s="105"/>
      <c r="O1067" s="97"/>
    </row>
    <row r="1068" spans="1:15" ht="15" x14ac:dyDescent="0.25">
      <c r="A1068" s="20">
        <v>0.26442307692307698</v>
      </c>
      <c r="B1068" s="20">
        <v>0.95192307692307698</v>
      </c>
      <c r="C1068" s="20">
        <v>0.99038461538461497</v>
      </c>
      <c r="D1068" s="20">
        <v>0.99519230769230804</v>
      </c>
      <c r="E1068" s="41"/>
      <c r="F1068" s="57">
        <v>1.05</v>
      </c>
      <c r="G1068" s="27">
        <f t="shared" si="64"/>
        <v>0.99519230769230804</v>
      </c>
      <c r="H1068" s="27">
        <f t="shared" si="65"/>
        <v>0.99038461538461497</v>
      </c>
      <c r="I1068" s="27">
        <f t="shared" si="66"/>
        <v>0.95192307692307698</v>
      </c>
      <c r="J1068" s="27">
        <f t="shared" si="67"/>
        <v>0.26442307692307698</v>
      </c>
      <c r="K1068" s="107"/>
      <c r="L1068" s="105"/>
      <c r="M1068" s="105"/>
      <c r="N1068" s="105"/>
      <c r="O1068" s="97"/>
    </row>
    <row r="1069" spans="1:15" ht="15" x14ac:dyDescent="0.25">
      <c r="A1069" s="20">
        <v>0.293269230769231</v>
      </c>
      <c r="B1069" s="20">
        <v>0.95673076923076905</v>
      </c>
      <c r="C1069" s="20">
        <v>0.98557692307692302</v>
      </c>
      <c r="D1069" s="20">
        <v>0.99519230769230804</v>
      </c>
      <c r="E1069" s="41"/>
      <c r="F1069" s="57">
        <v>1.1000000000000001</v>
      </c>
      <c r="G1069" s="27">
        <f t="shared" si="64"/>
        <v>0.99519230769230804</v>
      </c>
      <c r="H1069" s="27">
        <f t="shared" si="65"/>
        <v>0.98557692307692302</v>
      </c>
      <c r="I1069" s="27">
        <f t="shared" si="66"/>
        <v>0.95673076923076905</v>
      </c>
      <c r="J1069" s="27">
        <f t="shared" si="67"/>
        <v>0.293269230769231</v>
      </c>
      <c r="K1069" s="107"/>
      <c r="L1069" s="105"/>
      <c r="M1069" s="105"/>
      <c r="N1069" s="105"/>
      <c r="O1069" s="97"/>
    </row>
    <row r="1070" spans="1:15" ht="15" x14ac:dyDescent="0.25">
      <c r="A1070" s="20">
        <v>0.32692307692307698</v>
      </c>
      <c r="B1070" s="20">
        <v>0.96153846153846201</v>
      </c>
      <c r="C1070" s="20">
        <v>0.98557692307692302</v>
      </c>
      <c r="D1070" s="20">
        <v>0.99519230769230804</v>
      </c>
      <c r="E1070" s="41"/>
      <c r="F1070" s="57">
        <v>1.1499999999999999</v>
      </c>
      <c r="G1070" s="27">
        <f t="shared" si="64"/>
        <v>0.99519230769230804</v>
      </c>
      <c r="H1070" s="27">
        <f t="shared" si="65"/>
        <v>0.98557692307692302</v>
      </c>
      <c r="I1070" s="27">
        <f t="shared" si="66"/>
        <v>0.96153846153846201</v>
      </c>
      <c r="J1070" s="27">
        <f t="shared" si="67"/>
        <v>0.32692307692307698</v>
      </c>
      <c r="K1070" s="107"/>
      <c r="L1070" s="105"/>
      <c r="M1070" s="105"/>
      <c r="N1070" s="105"/>
      <c r="O1070" s="97"/>
    </row>
    <row r="1071" spans="1:15" ht="15" x14ac:dyDescent="0.25">
      <c r="A1071" s="20">
        <v>0.36057692307692302</v>
      </c>
      <c r="B1071" s="20">
        <v>0.97115384615384603</v>
      </c>
      <c r="C1071" s="20">
        <v>0.98557692307692302</v>
      </c>
      <c r="D1071" s="20">
        <v>0.99519230769230804</v>
      </c>
      <c r="E1071" s="41"/>
      <c r="F1071" s="54">
        <v>1.2</v>
      </c>
      <c r="G1071" s="27">
        <f t="shared" si="64"/>
        <v>0.99519230769230804</v>
      </c>
      <c r="H1071" s="27">
        <f t="shared" si="65"/>
        <v>0.98557692307692302</v>
      </c>
      <c r="I1071" s="27">
        <f t="shared" si="66"/>
        <v>0.97115384615384603</v>
      </c>
      <c r="J1071" s="27">
        <f t="shared" si="67"/>
        <v>0.36057692307692302</v>
      </c>
      <c r="K1071" s="108"/>
      <c r="L1071" s="105"/>
      <c r="M1071" s="105"/>
      <c r="N1071" s="105"/>
      <c r="O1071" s="97"/>
    </row>
    <row r="1072" spans="1:15" ht="15" x14ac:dyDescent="0.25">
      <c r="A1072" s="20">
        <v>8.0645161290322596E-3</v>
      </c>
      <c r="B1072" s="20">
        <v>8.0645161290322596E-3</v>
      </c>
      <c r="C1072" s="20">
        <v>4.0322580645161298E-3</v>
      </c>
      <c r="D1072" s="20">
        <v>4.0322580645161298E-3</v>
      </c>
      <c r="E1072" s="41"/>
      <c r="F1072" s="57">
        <v>0.05</v>
      </c>
      <c r="G1072" s="27">
        <f t="shared" si="64"/>
        <v>4.0322580645161298E-3</v>
      </c>
      <c r="H1072" s="27">
        <f t="shared" si="65"/>
        <v>4.0322580645161298E-3</v>
      </c>
      <c r="I1072" s="27">
        <f t="shared" si="66"/>
        <v>8.0645161290322596E-3</v>
      </c>
      <c r="J1072" s="27">
        <f t="shared" si="67"/>
        <v>8.0645161290322596E-3</v>
      </c>
      <c r="K1072" s="107" t="s">
        <v>162</v>
      </c>
      <c r="L1072" s="105"/>
      <c r="M1072" s="105"/>
      <c r="N1072" s="105"/>
      <c r="O1072" s="97" t="s">
        <v>204</v>
      </c>
    </row>
    <row r="1073" spans="1:15" ht="15" x14ac:dyDescent="0.25">
      <c r="A1073" s="20">
        <v>8.0645161290322596E-3</v>
      </c>
      <c r="B1073" s="20">
        <v>8.0645161290322596E-3</v>
      </c>
      <c r="C1073" s="20">
        <v>1.2096774193548401E-2</v>
      </c>
      <c r="D1073" s="20">
        <v>4.0322580645161303E-2</v>
      </c>
      <c r="E1073" s="41"/>
      <c r="F1073" s="57">
        <v>0.1</v>
      </c>
      <c r="G1073" s="27">
        <f t="shared" si="64"/>
        <v>4.0322580645161303E-2</v>
      </c>
      <c r="H1073" s="27">
        <f t="shared" si="65"/>
        <v>1.2096774193548401E-2</v>
      </c>
      <c r="I1073" s="27">
        <f t="shared" si="66"/>
        <v>8.0645161290322596E-3</v>
      </c>
      <c r="J1073" s="27">
        <f t="shared" si="67"/>
        <v>8.0645161290322596E-3</v>
      </c>
      <c r="K1073" s="107"/>
      <c r="L1073" s="105"/>
      <c r="M1073" s="105"/>
      <c r="N1073" s="105"/>
      <c r="O1073" s="97"/>
    </row>
    <row r="1074" spans="1:15" ht="15" x14ac:dyDescent="0.25">
      <c r="A1074" s="20">
        <v>8.0645161290322596E-3</v>
      </c>
      <c r="B1074" s="20">
        <v>8.0645161290322596E-3</v>
      </c>
      <c r="C1074" s="20">
        <v>7.6612903225806495E-2</v>
      </c>
      <c r="D1074" s="20">
        <v>0.19354838709677399</v>
      </c>
      <c r="E1074" s="41"/>
      <c r="F1074" s="57">
        <v>0.15</v>
      </c>
      <c r="G1074" s="27">
        <f t="shared" si="64"/>
        <v>0.19354838709677399</v>
      </c>
      <c r="H1074" s="27">
        <f t="shared" si="65"/>
        <v>7.6612903225806495E-2</v>
      </c>
      <c r="I1074" s="27">
        <f t="shared" si="66"/>
        <v>8.0645161290322596E-3</v>
      </c>
      <c r="J1074" s="27">
        <f t="shared" si="67"/>
        <v>8.0645161290322596E-3</v>
      </c>
      <c r="K1074" s="107"/>
      <c r="L1074" s="105"/>
      <c r="M1074" s="105"/>
      <c r="N1074" s="105"/>
      <c r="O1074" s="97"/>
    </row>
    <row r="1075" spans="1:15" ht="15" x14ac:dyDescent="0.25">
      <c r="A1075" s="20">
        <v>8.0645161290322596E-3</v>
      </c>
      <c r="B1075" s="20">
        <v>2.8225806451612899E-2</v>
      </c>
      <c r="C1075" s="20">
        <v>0.19758064516129001</v>
      </c>
      <c r="D1075" s="20">
        <v>0.39516129032258102</v>
      </c>
      <c r="E1075" s="41"/>
      <c r="F1075" s="57">
        <v>0.2</v>
      </c>
      <c r="G1075" s="27">
        <f t="shared" si="64"/>
        <v>0.39516129032258102</v>
      </c>
      <c r="H1075" s="27">
        <f t="shared" si="65"/>
        <v>0.19758064516129001</v>
      </c>
      <c r="I1075" s="27">
        <f t="shared" si="66"/>
        <v>2.8225806451612899E-2</v>
      </c>
      <c r="J1075" s="27">
        <f t="shared" si="67"/>
        <v>8.0645161290322596E-3</v>
      </c>
      <c r="K1075" s="107"/>
      <c r="L1075" s="105"/>
      <c r="M1075" s="105"/>
      <c r="N1075" s="105"/>
      <c r="O1075" s="97"/>
    </row>
    <row r="1076" spans="1:15" ht="15" x14ac:dyDescent="0.25">
      <c r="A1076" s="20">
        <v>8.0645161290322596E-3</v>
      </c>
      <c r="B1076" s="20">
        <v>8.0645161290322606E-2</v>
      </c>
      <c r="C1076" s="20">
        <v>0.35080645161290303</v>
      </c>
      <c r="D1076" s="20">
        <v>0.57258064516129004</v>
      </c>
      <c r="E1076" s="41"/>
      <c r="F1076" s="57">
        <v>0.25</v>
      </c>
      <c r="G1076" s="27">
        <f t="shared" si="64"/>
        <v>0.57258064516129004</v>
      </c>
      <c r="H1076" s="27">
        <f t="shared" si="65"/>
        <v>0.35080645161290303</v>
      </c>
      <c r="I1076" s="27">
        <f t="shared" si="66"/>
        <v>8.0645161290322606E-2</v>
      </c>
      <c r="J1076" s="27">
        <f t="shared" si="67"/>
        <v>8.0645161290322596E-3</v>
      </c>
      <c r="K1076" s="107"/>
      <c r="L1076" s="105"/>
      <c r="M1076" s="105"/>
      <c r="N1076" s="105"/>
      <c r="O1076" s="97"/>
    </row>
    <row r="1077" spans="1:15" ht="15" x14ac:dyDescent="0.25">
      <c r="A1077" s="20">
        <v>8.0645161290322596E-3</v>
      </c>
      <c r="B1077" s="20">
        <v>0.157258064516129</v>
      </c>
      <c r="C1077" s="20">
        <v>0.49193548387096803</v>
      </c>
      <c r="D1077" s="20">
        <v>0.70967741935483897</v>
      </c>
      <c r="E1077" s="41"/>
      <c r="F1077" s="57">
        <v>0.3</v>
      </c>
      <c r="G1077" s="27">
        <f t="shared" si="64"/>
        <v>0.70967741935483897</v>
      </c>
      <c r="H1077" s="27">
        <f t="shared" si="65"/>
        <v>0.49193548387096803</v>
      </c>
      <c r="I1077" s="27">
        <f t="shared" si="66"/>
        <v>0.157258064516129</v>
      </c>
      <c r="J1077" s="27">
        <f t="shared" si="67"/>
        <v>8.0645161290322596E-3</v>
      </c>
      <c r="K1077" s="107"/>
      <c r="L1077" s="105"/>
      <c r="M1077" s="105"/>
      <c r="N1077" s="105"/>
      <c r="O1077" s="97"/>
    </row>
    <row r="1078" spans="1:15" ht="15" x14ac:dyDescent="0.25">
      <c r="A1078" s="20">
        <v>8.0645161290322596E-3</v>
      </c>
      <c r="B1078" s="20">
        <v>0.25806451612903197</v>
      </c>
      <c r="C1078" s="20">
        <v>0.61290322580645196</v>
      </c>
      <c r="D1078" s="20">
        <v>0.80645161290322598</v>
      </c>
      <c r="E1078" s="41"/>
      <c r="F1078" s="57">
        <v>0.35</v>
      </c>
      <c r="G1078" s="27">
        <f t="shared" si="64"/>
        <v>0.80645161290322598</v>
      </c>
      <c r="H1078" s="27">
        <f t="shared" si="65"/>
        <v>0.61290322580645196</v>
      </c>
      <c r="I1078" s="27">
        <f t="shared" si="66"/>
        <v>0.25806451612903197</v>
      </c>
      <c r="J1078" s="27">
        <f t="shared" si="67"/>
        <v>8.0645161290322596E-3</v>
      </c>
      <c r="K1078" s="107"/>
      <c r="L1078" s="105"/>
      <c r="M1078" s="105"/>
      <c r="N1078" s="105"/>
      <c r="O1078" s="97"/>
    </row>
    <row r="1079" spans="1:15" ht="15" x14ac:dyDescent="0.25">
      <c r="A1079" s="20">
        <v>8.0645161290322596E-3</v>
      </c>
      <c r="B1079" s="20">
        <v>0.342741935483871</v>
      </c>
      <c r="C1079" s="20">
        <v>0.70967741935483897</v>
      </c>
      <c r="D1079" s="20">
        <v>0.87096774193548399</v>
      </c>
      <c r="E1079" s="41"/>
      <c r="F1079" s="57">
        <v>0.4</v>
      </c>
      <c r="G1079" s="27">
        <f t="shared" si="64"/>
        <v>0.87096774193548399</v>
      </c>
      <c r="H1079" s="27">
        <f t="shared" si="65"/>
        <v>0.70967741935483897</v>
      </c>
      <c r="I1079" s="27">
        <f t="shared" si="66"/>
        <v>0.342741935483871</v>
      </c>
      <c r="J1079" s="27">
        <f t="shared" si="67"/>
        <v>8.0645161290322596E-3</v>
      </c>
      <c r="K1079" s="107"/>
      <c r="L1079" s="105"/>
      <c r="M1079" s="105"/>
      <c r="N1079" s="105"/>
      <c r="O1079" s="97"/>
    </row>
    <row r="1080" spans="1:15" ht="15" x14ac:dyDescent="0.25">
      <c r="A1080" s="20">
        <v>8.0645161290322596E-3</v>
      </c>
      <c r="B1080" s="20">
        <v>0.43951612903225801</v>
      </c>
      <c r="C1080" s="20">
        <v>0.79032258064516103</v>
      </c>
      <c r="D1080" s="20">
        <v>0.91129032258064502</v>
      </c>
      <c r="E1080" s="41"/>
      <c r="F1080" s="57">
        <v>0.45</v>
      </c>
      <c r="G1080" s="27">
        <f t="shared" si="64"/>
        <v>0.91129032258064502</v>
      </c>
      <c r="H1080" s="27">
        <f t="shared" si="65"/>
        <v>0.79032258064516103</v>
      </c>
      <c r="I1080" s="27">
        <f t="shared" si="66"/>
        <v>0.43951612903225801</v>
      </c>
      <c r="J1080" s="27">
        <f t="shared" si="67"/>
        <v>8.0645161290322596E-3</v>
      </c>
      <c r="K1080" s="107"/>
      <c r="L1080" s="105"/>
      <c r="M1080" s="105"/>
      <c r="N1080" s="105"/>
      <c r="O1080" s="97"/>
    </row>
    <row r="1081" spans="1:15" ht="15" x14ac:dyDescent="0.25">
      <c r="A1081" s="20">
        <v>1.2096774193548401E-2</v>
      </c>
      <c r="B1081" s="20">
        <v>0.532258064516129</v>
      </c>
      <c r="C1081" s="20">
        <v>0.842741935483871</v>
      </c>
      <c r="D1081" s="20">
        <v>0.93951612903225801</v>
      </c>
      <c r="E1081" s="41"/>
      <c r="F1081" s="57">
        <v>0.5</v>
      </c>
      <c r="G1081" s="27">
        <f t="shared" si="64"/>
        <v>0.93951612903225801</v>
      </c>
      <c r="H1081" s="27">
        <f t="shared" si="65"/>
        <v>0.842741935483871</v>
      </c>
      <c r="I1081" s="27">
        <f t="shared" si="66"/>
        <v>0.532258064516129</v>
      </c>
      <c r="J1081" s="27">
        <f t="shared" si="67"/>
        <v>1.2096774193548401E-2</v>
      </c>
      <c r="K1081" s="107"/>
      <c r="L1081" s="105"/>
      <c r="M1081" s="105"/>
      <c r="N1081" s="105"/>
      <c r="O1081" s="97"/>
    </row>
    <row r="1082" spans="1:15" ht="15" x14ac:dyDescent="0.25">
      <c r="A1082" s="20">
        <v>1.2096774193548401E-2</v>
      </c>
      <c r="B1082" s="20">
        <v>0.60080645161290303</v>
      </c>
      <c r="C1082" s="20">
        <v>0.88709677419354804</v>
      </c>
      <c r="D1082" s="20">
        <v>0.95967741935483897</v>
      </c>
      <c r="E1082" s="41"/>
      <c r="F1082" s="57">
        <v>0.55000000000000004</v>
      </c>
      <c r="G1082" s="27">
        <f t="shared" si="64"/>
        <v>0.95967741935483897</v>
      </c>
      <c r="H1082" s="27">
        <f t="shared" si="65"/>
        <v>0.88709677419354804</v>
      </c>
      <c r="I1082" s="27">
        <f t="shared" si="66"/>
        <v>0.60080645161290303</v>
      </c>
      <c r="J1082" s="27">
        <f t="shared" si="67"/>
        <v>1.2096774193548401E-2</v>
      </c>
      <c r="K1082" s="107"/>
      <c r="L1082" s="105"/>
      <c r="M1082" s="105"/>
      <c r="N1082" s="105"/>
      <c r="O1082" s="97"/>
    </row>
    <row r="1083" spans="1:15" ht="15" x14ac:dyDescent="0.25">
      <c r="A1083" s="20">
        <v>2.0161290322580599E-2</v>
      </c>
      <c r="B1083" s="20">
        <v>0.66935483870967705</v>
      </c>
      <c r="C1083" s="20">
        <v>0.91935483870967705</v>
      </c>
      <c r="D1083" s="20">
        <v>0.97580645161290303</v>
      </c>
      <c r="E1083" s="41"/>
      <c r="F1083" s="57">
        <v>0.6</v>
      </c>
      <c r="G1083" s="27">
        <f t="shared" si="64"/>
        <v>0.97580645161290303</v>
      </c>
      <c r="H1083" s="27">
        <f t="shared" si="65"/>
        <v>0.91935483870967705</v>
      </c>
      <c r="I1083" s="27">
        <f t="shared" si="66"/>
        <v>0.66935483870967705</v>
      </c>
      <c r="J1083" s="27">
        <f t="shared" si="67"/>
        <v>2.0161290322580599E-2</v>
      </c>
      <c r="K1083" s="107"/>
      <c r="L1083" s="105"/>
      <c r="M1083" s="105"/>
      <c r="N1083" s="105"/>
      <c r="O1083" s="97"/>
    </row>
    <row r="1084" spans="1:15" ht="15" x14ac:dyDescent="0.25">
      <c r="A1084" s="20">
        <v>3.2258064516128997E-2</v>
      </c>
      <c r="B1084" s="20">
        <v>0.72983870967741904</v>
      </c>
      <c r="C1084" s="20">
        <v>0.93548387096774199</v>
      </c>
      <c r="D1084" s="20">
        <v>0.97580645161290303</v>
      </c>
      <c r="E1084" s="41"/>
      <c r="F1084" s="57">
        <v>0.65</v>
      </c>
      <c r="G1084" s="27">
        <f t="shared" si="64"/>
        <v>0.97580645161290303</v>
      </c>
      <c r="H1084" s="27">
        <f t="shared" si="65"/>
        <v>0.93548387096774199</v>
      </c>
      <c r="I1084" s="27">
        <f t="shared" si="66"/>
        <v>0.72983870967741904</v>
      </c>
      <c r="J1084" s="27">
        <f t="shared" si="67"/>
        <v>3.2258064516128997E-2</v>
      </c>
      <c r="K1084" s="107"/>
      <c r="L1084" s="105"/>
      <c r="M1084" s="105"/>
      <c r="N1084" s="105"/>
      <c r="O1084" s="97"/>
    </row>
    <row r="1085" spans="1:15" ht="15" x14ac:dyDescent="0.25">
      <c r="A1085" s="20">
        <v>4.0322580645161303E-2</v>
      </c>
      <c r="B1085" s="20">
        <v>0.77419354838709697</v>
      </c>
      <c r="C1085" s="20">
        <v>0.95564516129032295</v>
      </c>
      <c r="D1085" s="20">
        <v>0.98387096774193605</v>
      </c>
      <c r="E1085" s="41"/>
      <c r="F1085" s="57">
        <v>0.7</v>
      </c>
      <c r="G1085" s="27">
        <f t="shared" si="64"/>
        <v>0.98387096774193605</v>
      </c>
      <c r="H1085" s="27">
        <f t="shared" si="65"/>
        <v>0.95564516129032295</v>
      </c>
      <c r="I1085" s="27">
        <f t="shared" si="66"/>
        <v>0.77419354838709697</v>
      </c>
      <c r="J1085" s="27">
        <f t="shared" si="67"/>
        <v>4.0322580645161303E-2</v>
      </c>
      <c r="K1085" s="107"/>
      <c r="L1085" s="105"/>
      <c r="M1085" s="105"/>
      <c r="N1085" s="105"/>
      <c r="O1085" s="97"/>
    </row>
    <row r="1086" spans="1:15" ht="15" x14ac:dyDescent="0.25">
      <c r="A1086" s="20">
        <v>5.24193548387097E-2</v>
      </c>
      <c r="B1086" s="20">
        <v>0.81451612903225801</v>
      </c>
      <c r="C1086" s="20">
        <v>0.95967741935483897</v>
      </c>
      <c r="D1086" s="20">
        <v>0.98790322580645196</v>
      </c>
      <c r="E1086" s="41"/>
      <c r="F1086" s="57">
        <v>0.75</v>
      </c>
      <c r="G1086" s="27">
        <f t="shared" si="64"/>
        <v>0.98790322580645196</v>
      </c>
      <c r="H1086" s="27">
        <f t="shared" si="65"/>
        <v>0.95967741935483897</v>
      </c>
      <c r="I1086" s="27">
        <f t="shared" si="66"/>
        <v>0.81451612903225801</v>
      </c>
      <c r="J1086" s="27">
        <f t="shared" si="67"/>
        <v>5.24193548387097E-2</v>
      </c>
      <c r="K1086" s="107"/>
      <c r="L1086" s="105"/>
      <c r="M1086" s="105"/>
      <c r="N1086" s="105"/>
      <c r="O1086" s="97"/>
    </row>
    <row r="1087" spans="1:15" ht="15" x14ac:dyDescent="0.25">
      <c r="A1087" s="20">
        <v>7.6612903225806495E-2</v>
      </c>
      <c r="B1087" s="20">
        <v>0.84677419354838701</v>
      </c>
      <c r="C1087" s="20">
        <v>0.967741935483871</v>
      </c>
      <c r="D1087" s="20">
        <v>0.98790322580645196</v>
      </c>
      <c r="E1087" s="41"/>
      <c r="F1087" s="57">
        <v>0.8</v>
      </c>
      <c r="G1087" s="27">
        <f t="shared" si="64"/>
        <v>0.98790322580645196</v>
      </c>
      <c r="H1087" s="27">
        <f t="shared" si="65"/>
        <v>0.967741935483871</v>
      </c>
      <c r="I1087" s="27">
        <f t="shared" si="66"/>
        <v>0.84677419354838701</v>
      </c>
      <c r="J1087" s="27">
        <f t="shared" si="67"/>
        <v>7.6612903225806495E-2</v>
      </c>
      <c r="K1087" s="107"/>
      <c r="L1087" s="105"/>
      <c r="M1087" s="105"/>
      <c r="N1087" s="105"/>
      <c r="O1087" s="97"/>
    </row>
    <row r="1088" spans="1:15" ht="15" x14ac:dyDescent="0.25">
      <c r="A1088" s="20">
        <v>9.2741935483870996E-2</v>
      </c>
      <c r="B1088" s="20">
        <v>0.875</v>
      </c>
      <c r="C1088" s="20">
        <v>0.97177419354838701</v>
      </c>
      <c r="D1088" s="20">
        <v>0.99193548387096797</v>
      </c>
      <c r="E1088" s="41"/>
      <c r="F1088" s="57">
        <v>0.85</v>
      </c>
      <c r="G1088" s="27">
        <f t="shared" si="64"/>
        <v>0.99193548387096797</v>
      </c>
      <c r="H1088" s="27">
        <f t="shared" si="65"/>
        <v>0.97177419354838701</v>
      </c>
      <c r="I1088" s="27">
        <f t="shared" si="66"/>
        <v>0.875</v>
      </c>
      <c r="J1088" s="27">
        <f t="shared" si="67"/>
        <v>9.2741935483870996E-2</v>
      </c>
      <c r="K1088" s="107"/>
      <c r="L1088" s="105"/>
      <c r="M1088" s="105"/>
      <c r="N1088" s="105"/>
      <c r="O1088" s="97"/>
    </row>
    <row r="1089" spans="1:15" ht="15" x14ac:dyDescent="0.25">
      <c r="A1089" s="20">
        <v>0.112903225806452</v>
      </c>
      <c r="B1089" s="20">
        <v>0.89112903225806495</v>
      </c>
      <c r="C1089" s="20">
        <v>0.97580645161290303</v>
      </c>
      <c r="D1089" s="20">
        <v>0.99596774193548399</v>
      </c>
      <c r="E1089" s="41"/>
      <c r="F1089" s="57">
        <v>0.9</v>
      </c>
      <c r="G1089" s="27">
        <f t="shared" si="64"/>
        <v>0.99596774193548399</v>
      </c>
      <c r="H1089" s="27">
        <f t="shared" si="65"/>
        <v>0.97580645161290303</v>
      </c>
      <c r="I1089" s="27">
        <f t="shared" si="66"/>
        <v>0.89112903225806495</v>
      </c>
      <c r="J1089" s="27">
        <f t="shared" si="67"/>
        <v>0.112903225806452</v>
      </c>
      <c r="K1089" s="107"/>
      <c r="L1089" s="105"/>
      <c r="M1089" s="105"/>
      <c r="N1089" s="105"/>
      <c r="O1089" s="97"/>
    </row>
    <row r="1090" spans="1:15" ht="15" x14ac:dyDescent="0.25">
      <c r="A1090" s="20">
        <v>0.141129032258065</v>
      </c>
      <c r="B1090" s="20">
        <v>0.907258064516129</v>
      </c>
      <c r="C1090" s="20">
        <v>0.97983870967741904</v>
      </c>
      <c r="D1090" s="20">
        <v>0.99596774193548399</v>
      </c>
      <c r="E1090" s="41"/>
      <c r="F1090" s="57">
        <v>0.95</v>
      </c>
      <c r="G1090" s="27">
        <f t="shared" si="64"/>
        <v>0.99596774193548399</v>
      </c>
      <c r="H1090" s="27">
        <f t="shared" si="65"/>
        <v>0.97983870967741904</v>
      </c>
      <c r="I1090" s="27">
        <f t="shared" si="66"/>
        <v>0.907258064516129</v>
      </c>
      <c r="J1090" s="27">
        <f t="shared" si="67"/>
        <v>0.141129032258065</v>
      </c>
      <c r="K1090" s="107"/>
      <c r="L1090" s="105"/>
      <c r="M1090" s="105"/>
      <c r="N1090" s="105"/>
      <c r="O1090" s="97"/>
    </row>
    <row r="1091" spans="1:15" ht="15" x14ac:dyDescent="0.25">
      <c r="A1091" s="20">
        <v>0.165322580645161</v>
      </c>
      <c r="B1091" s="20">
        <v>0.92741935483870996</v>
      </c>
      <c r="C1091" s="20">
        <v>0.98790322580645196</v>
      </c>
      <c r="D1091" s="20">
        <v>1</v>
      </c>
      <c r="E1091" s="41"/>
      <c r="F1091" s="57">
        <v>1</v>
      </c>
      <c r="G1091" s="27">
        <f t="shared" ref="G1091:G1154" si="68">$D1091</f>
        <v>1</v>
      </c>
      <c r="H1091" s="27">
        <f t="shared" ref="H1091:H1154" si="69">$C1091</f>
        <v>0.98790322580645196</v>
      </c>
      <c r="I1091" s="27">
        <f t="shared" ref="I1091:I1154" si="70">$B1091</f>
        <v>0.92741935483870996</v>
      </c>
      <c r="J1091" s="27">
        <f t="shared" si="67"/>
        <v>0.165322580645161</v>
      </c>
      <c r="K1091" s="107"/>
      <c r="L1091" s="105"/>
      <c r="M1091" s="105"/>
      <c r="N1091" s="105"/>
      <c r="O1091" s="97"/>
    </row>
    <row r="1092" spans="1:15" ht="15" x14ac:dyDescent="0.25">
      <c r="A1092" s="20">
        <v>0.18951612903225801</v>
      </c>
      <c r="B1092" s="20">
        <v>0.93548387096774199</v>
      </c>
      <c r="C1092" s="20">
        <v>0.99193548387096797</v>
      </c>
      <c r="D1092" s="20">
        <v>1</v>
      </c>
      <c r="E1092" s="41"/>
      <c r="F1092" s="57">
        <v>1.05</v>
      </c>
      <c r="G1092" s="27">
        <f t="shared" si="68"/>
        <v>1</v>
      </c>
      <c r="H1092" s="27">
        <f t="shared" si="69"/>
        <v>0.99193548387096797</v>
      </c>
      <c r="I1092" s="27">
        <f t="shared" si="70"/>
        <v>0.93548387096774199</v>
      </c>
      <c r="J1092" s="27">
        <f t="shared" si="67"/>
        <v>0.18951612903225801</v>
      </c>
      <c r="K1092" s="107"/>
      <c r="L1092" s="105"/>
      <c r="M1092" s="105"/>
      <c r="N1092" s="105"/>
      <c r="O1092" s="97"/>
    </row>
    <row r="1093" spans="1:15" ht="15" x14ac:dyDescent="0.25">
      <c r="A1093" s="20">
        <v>0.21370967741935501</v>
      </c>
      <c r="B1093" s="20">
        <v>0.94354838709677402</v>
      </c>
      <c r="C1093" s="20">
        <v>0.98790322580645196</v>
      </c>
      <c r="D1093" s="20">
        <v>1</v>
      </c>
      <c r="E1093" s="41"/>
      <c r="F1093" s="57">
        <v>1.1000000000000001</v>
      </c>
      <c r="G1093" s="27">
        <f t="shared" si="68"/>
        <v>1</v>
      </c>
      <c r="H1093" s="27">
        <f t="shared" si="69"/>
        <v>0.98790322580645196</v>
      </c>
      <c r="I1093" s="27">
        <f t="shared" si="70"/>
        <v>0.94354838709677402</v>
      </c>
      <c r="J1093" s="27">
        <f t="shared" ref="J1093:J1156" si="71">$A1093</f>
        <v>0.21370967741935501</v>
      </c>
      <c r="K1093" s="107"/>
      <c r="L1093" s="105"/>
      <c r="M1093" s="105"/>
      <c r="N1093" s="105"/>
      <c r="O1093" s="97"/>
    </row>
    <row r="1094" spans="1:15" ht="15" x14ac:dyDescent="0.25">
      <c r="A1094" s="20">
        <v>0.24596774193548401</v>
      </c>
      <c r="B1094" s="20">
        <v>0.94758064516129004</v>
      </c>
      <c r="C1094" s="20">
        <v>0.99193548387096797</v>
      </c>
      <c r="D1094" s="20">
        <v>0.99596774193548399</v>
      </c>
      <c r="E1094" s="41"/>
      <c r="F1094" s="57">
        <v>1.1499999999999999</v>
      </c>
      <c r="G1094" s="27">
        <f t="shared" si="68"/>
        <v>0.99596774193548399</v>
      </c>
      <c r="H1094" s="27">
        <f t="shared" si="69"/>
        <v>0.99193548387096797</v>
      </c>
      <c r="I1094" s="27">
        <f t="shared" si="70"/>
        <v>0.94758064516129004</v>
      </c>
      <c r="J1094" s="27">
        <f t="shared" si="71"/>
        <v>0.24596774193548401</v>
      </c>
      <c r="K1094" s="107"/>
      <c r="L1094" s="105"/>
      <c r="M1094" s="105"/>
      <c r="N1094" s="105"/>
      <c r="O1094" s="97"/>
    </row>
    <row r="1095" spans="1:15" ht="15" x14ac:dyDescent="0.25">
      <c r="A1095" s="20">
        <v>0.27016129032258102</v>
      </c>
      <c r="B1095" s="20">
        <v>0.95967741935483897</v>
      </c>
      <c r="C1095" s="20">
        <v>0.99193548387096797</v>
      </c>
      <c r="D1095" s="20">
        <v>1</v>
      </c>
      <c r="E1095" s="41"/>
      <c r="F1095" s="54">
        <v>1.2</v>
      </c>
      <c r="G1095" s="27">
        <f t="shared" si="68"/>
        <v>1</v>
      </c>
      <c r="H1095" s="27">
        <f t="shared" si="69"/>
        <v>0.99193548387096797</v>
      </c>
      <c r="I1095" s="27">
        <f t="shared" si="70"/>
        <v>0.95967741935483897</v>
      </c>
      <c r="J1095" s="27">
        <f t="shared" si="71"/>
        <v>0.27016129032258102</v>
      </c>
      <c r="K1095" s="108"/>
      <c r="L1095" s="105"/>
      <c r="M1095" s="105"/>
      <c r="N1095" s="105"/>
      <c r="O1095" s="97"/>
    </row>
    <row r="1096" spans="1:15" ht="15" x14ac:dyDescent="0.25">
      <c r="A1096" s="20">
        <v>0</v>
      </c>
      <c r="B1096" s="20">
        <v>3.3670033670033699E-3</v>
      </c>
      <c r="C1096" s="20">
        <v>0</v>
      </c>
      <c r="D1096" s="20">
        <v>0</v>
      </c>
      <c r="E1096" s="41"/>
      <c r="F1096" s="57">
        <v>0.05</v>
      </c>
      <c r="G1096" s="27">
        <f t="shared" si="68"/>
        <v>0</v>
      </c>
      <c r="H1096" s="27">
        <f t="shared" si="69"/>
        <v>0</v>
      </c>
      <c r="I1096" s="27">
        <f t="shared" si="70"/>
        <v>3.3670033670033699E-3</v>
      </c>
      <c r="J1096" s="27">
        <f t="shared" si="71"/>
        <v>0</v>
      </c>
      <c r="K1096" s="107" t="s">
        <v>161</v>
      </c>
      <c r="L1096" s="105"/>
      <c r="M1096" s="105"/>
      <c r="N1096" s="105"/>
      <c r="O1096" s="97" t="s">
        <v>205</v>
      </c>
    </row>
    <row r="1097" spans="1:15" ht="15" x14ac:dyDescent="0.25">
      <c r="A1097" s="20">
        <v>3.3670033670033699E-3</v>
      </c>
      <c r="B1097" s="20">
        <v>0</v>
      </c>
      <c r="C1097" s="20">
        <v>3.3670033670033699E-3</v>
      </c>
      <c r="D1097" s="20">
        <v>2.3569023569023601E-2</v>
      </c>
      <c r="E1097" s="41"/>
      <c r="F1097" s="57">
        <v>0.1</v>
      </c>
      <c r="G1097" s="27">
        <f t="shared" si="68"/>
        <v>2.3569023569023601E-2</v>
      </c>
      <c r="H1097" s="27">
        <f t="shared" si="69"/>
        <v>3.3670033670033699E-3</v>
      </c>
      <c r="I1097" s="27">
        <f t="shared" si="70"/>
        <v>0</v>
      </c>
      <c r="J1097" s="27">
        <f t="shared" si="71"/>
        <v>3.3670033670033699E-3</v>
      </c>
      <c r="K1097" s="107"/>
      <c r="L1097" s="105"/>
      <c r="M1097" s="105"/>
      <c r="N1097" s="105"/>
      <c r="O1097" s="97"/>
    </row>
    <row r="1098" spans="1:15" ht="15" x14ac:dyDescent="0.25">
      <c r="A1098" s="20">
        <v>6.7340067340067302E-3</v>
      </c>
      <c r="B1098" s="20">
        <v>6.7340067340067302E-3</v>
      </c>
      <c r="C1098" s="20">
        <v>5.0505050505050497E-2</v>
      </c>
      <c r="D1098" s="20">
        <v>0.14141414141414099</v>
      </c>
      <c r="E1098" s="41"/>
      <c r="F1098" s="57">
        <v>0.15</v>
      </c>
      <c r="G1098" s="27">
        <f t="shared" si="68"/>
        <v>0.14141414141414099</v>
      </c>
      <c r="H1098" s="27">
        <f t="shared" si="69"/>
        <v>5.0505050505050497E-2</v>
      </c>
      <c r="I1098" s="27">
        <f t="shared" si="70"/>
        <v>6.7340067340067302E-3</v>
      </c>
      <c r="J1098" s="27">
        <f t="shared" si="71"/>
        <v>6.7340067340067302E-3</v>
      </c>
      <c r="K1098" s="107"/>
      <c r="L1098" s="105"/>
      <c r="M1098" s="105"/>
      <c r="N1098" s="105"/>
      <c r="O1098" s="97"/>
    </row>
    <row r="1099" spans="1:15" ht="15" x14ac:dyDescent="0.25">
      <c r="A1099" s="20">
        <v>1.01010101010101E-2</v>
      </c>
      <c r="B1099" s="20">
        <v>1.34680134680135E-2</v>
      </c>
      <c r="C1099" s="20">
        <v>0.148148148148148</v>
      </c>
      <c r="D1099" s="20">
        <v>0.336700336700337</v>
      </c>
      <c r="E1099" s="41"/>
      <c r="F1099" s="57">
        <v>0.2</v>
      </c>
      <c r="G1099" s="27">
        <f t="shared" si="68"/>
        <v>0.336700336700337</v>
      </c>
      <c r="H1099" s="27">
        <f t="shared" si="69"/>
        <v>0.148148148148148</v>
      </c>
      <c r="I1099" s="27">
        <f t="shared" si="70"/>
        <v>1.34680134680135E-2</v>
      </c>
      <c r="J1099" s="27">
        <f t="shared" si="71"/>
        <v>1.01010101010101E-2</v>
      </c>
      <c r="K1099" s="107"/>
      <c r="L1099" s="105"/>
      <c r="M1099" s="105"/>
      <c r="N1099" s="105"/>
      <c r="O1099" s="97"/>
    </row>
    <row r="1100" spans="1:15" ht="15" x14ac:dyDescent="0.25">
      <c r="A1100" s="20">
        <v>6.7340067340067302E-3</v>
      </c>
      <c r="B1100" s="20">
        <v>6.0606060606060601E-2</v>
      </c>
      <c r="C1100" s="20">
        <v>0.28956228956229002</v>
      </c>
      <c r="D1100" s="20">
        <v>0.51851851851851805</v>
      </c>
      <c r="E1100" s="41"/>
      <c r="F1100" s="57">
        <v>0.25</v>
      </c>
      <c r="G1100" s="27">
        <f t="shared" si="68"/>
        <v>0.51851851851851805</v>
      </c>
      <c r="H1100" s="27">
        <f t="shared" si="69"/>
        <v>0.28956228956229002</v>
      </c>
      <c r="I1100" s="27">
        <f t="shared" si="70"/>
        <v>6.0606060606060601E-2</v>
      </c>
      <c r="J1100" s="27">
        <f t="shared" si="71"/>
        <v>6.7340067340067302E-3</v>
      </c>
      <c r="K1100" s="107"/>
      <c r="L1100" s="105"/>
      <c r="M1100" s="105"/>
      <c r="N1100" s="105"/>
      <c r="O1100" s="97"/>
    </row>
    <row r="1101" spans="1:15" ht="15" x14ac:dyDescent="0.25">
      <c r="A1101" s="20">
        <v>6.7340067340067302E-3</v>
      </c>
      <c r="B1101" s="20">
        <v>0.12121212121212099</v>
      </c>
      <c r="C1101" s="20">
        <v>0.44444444444444398</v>
      </c>
      <c r="D1101" s="20">
        <v>0.66329966329966294</v>
      </c>
      <c r="E1101" s="41"/>
      <c r="F1101" s="57">
        <v>0.3</v>
      </c>
      <c r="G1101" s="27">
        <f t="shared" si="68"/>
        <v>0.66329966329966294</v>
      </c>
      <c r="H1101" s="27">
        <f t="shared" si="69"/>
        <v>0.44444444444444398</v>
      </c>
      <c r="I1101" s="27">
        <f t="shared" si="70"/>
        <v>0.12121212121212099</v>
      </c>
      <c r="J1101" s="27">
        <f t="shared" si="71"/>
        <v>6.7340067340067302E-3</v>
      </c>
      <c r="K1101" s="107"/>
      <c r="L1101" s="105"/>
      <c r="M1101" s="105"/>
      <c r="N1101" s="105"/>
      <c r="O1101" s="97"/>
    </row>
    <row r="1102" spans="1:15" ht="15" x14ac:dyDescent="0.25">
      <c r="A1102" s="20">
        <v>6.7340067340067302E-3</v>
      </c>
      <c r="B1102" s="20">
        <v>0.198653198653199</v>
      </c>
      <c r="C1102" s="20">
        <v>0.55218855218855201</v>
      </c>
      <c r="D1102" s="20">
        <v>0.76094276094276103</v>
      </c>
      <c r="E1102" s="41"/>
      <c r="F1102" s="57">
        <v>0.35</v>
      </c>
      <c r="G1102" s="27">
        <f t="shared" si="68"/>
        <v>0.76094276094276103</v>
      </c>
      <c r="H1102" s="27">
        <f t="shared" si="69"/>
        <v>0.55218855218855201</v>
      </c>
      <c r="I1102" s="27">
        <f t="shared" si="70"/>
        <v>0.198653198653199</v>
      </c>
      <c r="J1102" s="27">
        <f t="shared" si="71"/>
        <v>6.7340067340067302E-3</v>
      </c>
      <c r="K1102" s="107"/>
      <c r="L1102" s="105"/>
      <c r="M1102" s="105"/>
      <c r="N1102" s="105"/>
      <c r="O1102" s="97"/>
    </row>
    <row r="1103" spans="1:15" ht="15" x14ac:dyDescent="0.25">
      <c r="A1103" s="20">
        <v>6.7340067340067302E-3</v>
      </c>
      <c r="B1103" s="20">
        <v>0.29292929292929298</v>
      </c>
      <c r="C1103" s="20">
        <v>0.65656565656565702</v>
      </c>
      <c r="D1103" s="20">
        <v>0.83838383838383801</v>
      </c>
      <c r="E1103" s="41"/>
      <c r="F1103" s="57">
        <v>0.4</v>
      </c>
      <c r="G1103" s="27">
        <f t="shared" si="68"/>
        <v>0.83838383838383801</v>
      </c>
      <c r="H1103" s="27">
        <f t="shared" si="69"/>
        <v>0.65656565656565702</v>
      </c>
      <c r="I1103" s="27">
        <f t="shared" si="70"/>
        <v>0.29292929292929298</v>
      </c>
      <c r="J1103" s="27">
        <f t="shared" si="71"/>
        <v>6.7340067340067302E-3</v>
      </c>
      <c r="K1103" s="107"/>
      <c r="L1103" s="105"/>
      <c r="M1103" s="105"/>
      <c r="N1103" s="105"/>
      <c r="O1103" s="97"/>
    </row>
    <row r="1104" spans="1:15" ht="15" x14ac:dyDescent="0.25">
      <c r="A1104" s="20">
        <v>6.7340067340067302E-3</v>
      </c>
      <c r="B1104" s="20">
        <v>0.38383838383838398</v>
      </c>
      <c r="C1104" s="20">
        <v>0.75084175084175098</v>
      </c>
      <c r="D1104" s="20">
        <v>0.90235690235690202</v>
      </c>
      <c r="E1104" s="41"/>
      <c r="F1104" s="57">
        <v>0.45</v>
      </c>
      <c r="G1104" s="27">
        <f t="shared" si="68"/>
        <v>0.90235690235690202</v>
      </c>
      <c r="H1104" s="27">
        <f t="shared" si="69"/>
        <v>0.75084175084175098</v>
      </c>
      <c r="I1104" s="27">
        <f t="shared" si="70"/>
        <v>0.38383838383838398</v>
      </c>
      <c r="J1104" s="27">
        <f t="shared" si="71"/>
        <v>6.7340067340067302E-3</v>
      </c>
      <c r="K1104" s="107"/>
      <c r="L1104" s="105"/>
      <c r="M1104" s="105"/>
      <c r="N1104" s="105"/>
      <c r="O1104" s="97"/>
    </row>
    <row r="1105" spans="1:15" ht="15" x14ac:dyDescent="0.25">
      <c r="A1105" s="20">
        <v>1.01010101010101E-2</v>
      </c>
      <c r="B1105" s="20">
        <v>0.47138047138047101</v>
      </c>
      <c r="C1105" s="20">
        <v>0.81481481481481499</v>
      </c>
      <c r="D1105" s="20">
        <v>0.92929292929292895</v>
      </c>
      <c r="E1105" s="41"/>
      <c r="F1105" s="57">
        <v>0.5</v>
      </c>
      <c r="G1105" s="27">
        <f t="shared" si="68"/>
        <v>0.92929292929292895</v>
      </c>
      <c r="H1105" s="27">
        <f t="shared" si="69"/>
        <v>0.81481481481481499</v>
      </c>
      <c r="I1105" s="27">
        <f t="shared" si="70"/>
        <v>0.47138047138047101</v>
      </c>
      <c r="J1105" s="27">
        <f t="shared" si="71"/>
        <v>1.01010101010101E-2</v>
      </c>
      <c r="K1105" s="107"/>
      <c r="L1105" s="105"/>
      <c r="M1105" s="105"/>
      <c r="N1105" s="105"/>
      <c r="O1105" s="97"/>
    </row>
    <row r="1106" spans="1:15" ht="15" x14ac:dyDescent="0.25">
      <c r="A1106" s="20">
        <v>1.34680134680135E-2</v>
      </c>
      <c r="B1106" s="20">
        <v>0.55218855218855201</v>
      </c>
      <c r="C1106" s="20">
        <v>0.85858585858585901</v>
      </c>
      <c r="D1106" s="20">
        <v>0.95286195286195297</v>
      </c>
      <c r="E1106" s="41"/>
      <c r="F1106" s="57">
        <v>0.55000000000000004</v>
      </c>
      <c r="G1106" s="27">
        <f t="shared" si="68"/>
        <v>0.95286195286195297</v>
      </c>
      <c r="H1106" s="27">
        <f t="shared" si="69"/>
        <v>0.85858585858585901</v>
      </c>
      <c r="I1106" s="27">
        <f t="shared" si="70"/>
        <v>0.55218855218855201</v>
      </c>
      <c r="J1106" s="27">
        <f t="shared" si="71"/>
        <v>1.34680134680135E-2</v>
      </c>
      <c r="K1106" s="107"/>
      <c r="L1106" s="105"/>
      <c r="M1106" s="105"/>
      <c r="N1106" s="105"/>
      <c r="O1106" s="97"/>
    </row>
    <row r="1107" spans="1:15" ht="15" x14ac:dyDescent="0.25">
      <c r="A1107" s="20">
        <v>1.34680134680135E-2</v>
      </c>
      <c r="B1107" s="20">
        <v>0.62289562289562295</v>
      </c>
      <c r="C1107" s="20">
        <v>0.89562289562289599</v>
      </c>
      <c r="D1107" s="20">
        <v>0.96632996632996604</v>
      </c>
      <c r="E1107" s="41"/>
      <c r="F1107" s="57">
        <v>0.6</v>
      </c>
      <c r="G1107" s="27">
        <f t="shared" si="68"/>
        <v>0.96632996632996604</v>
      </c>
      <c r="H1107" s="27">
        <f t="shared" si="69"/>
        <v>0.89562289562289599</v>
      </c>
      <c r="I1107" s="27">
        <f t="shared" si="70"/>
        <v>0.62289562289562295</v>
      </c>
      <c r="J1107" s="27">
        <f t="shared" si="71"/>
        <v>1.34680134680135E-2</v>
      </c>
      <c r="K1107" s="107"/>
      <c r="L1107" s="105"/>
      <c r="M1107" s="105"/>
      <c r="N1107" s="105"/>
      <c r="O1107" s="97"/>
    </row>
    <row r="1108" spans="1:15" ht="15" x14ac:dyDescent="0.25">
      <c r="A1108" s="20">
        <v>2.69360269360269E-2</v>
      </c>
      <c r="B1108" s="20">
        <v>0.693602693602694</v>
      </c>
      <c r="C1108" s="20">
        <v>0.92929292929292895</v>
      </c>
      <c r="D1108" s="20">
        <v>0.97979797979798</v>
      </c>
      <c r="E1108" s="41"/>
      <c r="F1108" s="57">
        <v>0.65</v>
      </c>
      <c r="G1108" s="27">
        <f t="shared" si="68"/>
        <v>0.97979797979798</v>
      </c>
      <c r="H1108" s="27">
        <f t="shared" si="69"/>
        <v>0.92929292929292895</v>
      </c>
      <c r="I1108" s="27">
        <f t="shared" si="70"/>
        <v>0.693602693602694</v>
      </c>
      <c r="J1108" s="27">
        <f t="shared" si="71"/>
        <v>2.69360269360269E-2</v>
      </c>
      <c r="K1108" s="107"/>
      <c r="L1108" s="105"/>
      <c r="M1108" s="105"/>
      <c r="N1108" s="105"/>
      <c r="O1108" s="97"/>
    </row>
    <row r="1109" spans="1:15" ht="15" x14ac:dyDescent="0.25">
      <c r="A1109" s="20">
        <v>3.3670033670033697E-2</v>
      </c>
      <c r="B1109" s="20">
        <v>0.73737373737373701</v>
      </c>
      <c r="C1109" s="20">
        <v>0.94612794612794604</v>
      </c>
      <c r="D1109" s="20">
        <v>0.98989898989898994</v>
      </c>
      <c r="E1109" s="41"/>
      <c r="F1109" s="57">
        <v>0.7</v>
      </c>
      <c r="G1109" s="27">
        <f t="shared" si="68"/>
        <v>0.98989898989898994</v>
      </c>
      <c r="H1109" s="27">
        <f t="shared" si="69"/>
        <v>0.94612794612794604</v>
      </c>
      <c r="I1109" s="27">
        <f t="shared" si="70"/>
        <v>0.73737373737373701</v>
      </c>
      <c r="J1109" s="27">
        <f t="shared" si="71"/>
        <v>3.3670033670033697E-2</v>
      </c>
      <c r="K1109" s="107"/>
      <c r="L1109" s="105"/>
      <c r="M1109" s="105"/>
      <c r="N1109" s="105"/>
      <c r="O1109" s="97"/>
    </row>
    <row r="1110" spans="1:15" ht="15" x14ac:dyDescent="0.25">
      <c r="A1110" s="20">
        <v>4.0404040404040401E-2</v>
      </c>
      <c r="B1110" s="20">
        <v>0.78114478114478103</v>
      </c>
      <c r="C1110" s="20">
        <v>0.95622895622895598</v>
      </c>
      <c r="D1110" s="20">
        <v>0.98989898989898994</v>
      </c>
      <c r="E1110" s="41"/>
      <c r="F1110" s="57">
        <v>0.75</v>
      </c>
      <c r="G1110" s="27">
        <f t="shared" si="68"/>
        <v>0.98989898989898994</v>
      </c>
      <c r="H1110" s="27">
        <f t="shared" si="69"/>
        <v>0.95622895622895598</v>
      </c>
      <c r="I1110" s="27">
        <f t="shared" si="70"/>
        <v>0.78114478114478103</v>
      </c>
      <c r="J1110" s="27">
        <f t="shared" si="71"/>
        <v>4.0404040404040401E-2</v>
      </c>
      <c r="K1110" s="107"/>
      <c r="L1110" s="105"/>
      <c r="M1110" s="105"/>
      <c r="N1110" s="105"/>
      <c r="O1110" s="97"/>
    </row>
    <row r="1111" spans="1:15" ht="15" x14ac:dyDescent="0.25">
      <c r="A1111" s="20">
        <v>6.0606060606060601E-2</v>
      </c>
      <c r="B1111" s="20">
        <v>0.82154882154882203</v>
      </c>
      <c r="C1111" s="20">
        <v>0.96296296296296302</v>
      </c>
      <c r="D1111" s="20">
        <v>0.98989898989898994</v>
      </c>
      <c r="E1111" s="41"/>
      <c r="F1111" s="57">
        <v>0.8</v>
      </c>
      <c r="G1111" s="27">
        <f t="shared" si="68"/>
        <v>0.98989898989898994</v>
      </c>
      <c r="H1111" s="27">
        <f t="shared" si="69"/>
        <v>0.96296296296296302</v>
      </c>
      <c r="I1111" s="27">
        <f t="shared" si="70"/>
        <v>0.82154882154882203</v>
      </c>
      <c r="J1111" s="27">
        <f t="shared" si="71"/>
        <v>6.0606060606060601E-2</v>
      </c>
      <c r="K1111" s="107"/>
      <c r="L1111" s="105"/>
      <c r="M1111" s="105"/>
      <c r="N1111" s="105"/>
      <c r="O1111" s="97"/>
    </row>
    <row r="1112" spans="1:15" ht="15" x14ac:dyDescent="0.25">
      <c r="A1112" s="20">
        <v>7.4074074074074098E-2</v>
      </c>
      <c r="B1112" s="20">
        <v>0.85521885521885499</v>
      </c>
      <c r="C1112" s="20">
        <v>0.96969696969696995</v>
      </c>
      <c r="D1112" s="20">
        <v>0.99663299663299698</v>
      </c>
      <c r="E1112" s="41"/>
      <c r="F1112" s="57">
        <v>0.85</v>
      </c>
      <c r="G1112" s="27">
        <f t="shared" si="68"/>
        <v>0.99663299663299698</v>
      </c>
      <c r="H1112" s="27">
        <f t="shared" si="69"/>
        <v>0.96969696969696995</v>
      </c>
      <c r="I1112" s="27">
        <f t="shared" si="70"/>
        <v>0.85521885521885499</v>
      </c>
      <c r="J1112" s="27">
        <f t="shared" si="71"/>
        <v>7.4074074074074098E-2</v>
      </c>
      <c r="K1112" s="107"/>
      <c r="L1112" s="105"/>
      <c r="M1112" s="105"/>
      <c r="N1112" s="105"/>
      <c r="O1112" s="97"/>
    </row>
    <row r="1113" spans="1:15" ht="15" x14ac:dyDescent="0.25">
      <c r="A1113" s="20">
        <v>8.7542087542087504E-2</v>
      </c>
      <c r="B1113" s="20">
        <v>0.87878787878787901</v>
      </c>
      <c r="C1113" s="20">
        <v>0.96969696969696995</v>
      </c>
      <c r="D1113" s="20">
        <v>0.99663299663299698</v>
      </c>
      <c r="E1113" s="41"/>
      <c r="F1113" s="57">
        <v>0.9</v>
      </c>
      <c r="G1113" s="27">
        <f t="shared" si="68"/>
        <v>0.99663299663299698</v>
      </c>
      <c r="H1113" s="27">
        <f t="shared" si="69"/>
        <v>0.96969696969696995</v>
      </c>
      <c r="I1113" s="27">
        <f t="shared" si="70"/>
        <v>0.87878787878787901</v>
      </c>
      <c r="J1113" s="27">
        <f t="shared" si="71"/>
        <v>8.7542087542087504E-2</v>
      </c>
      <c r="K1113" s="107"/>
      <c r="L1113" s="105"/>
      <c r="M1113" s="105"/>
      <c r="N1113" s="105"/>
      <c r="O1113" s="97"/>
    </row>
    <row r="1114" spans="1:15" ht="15" x14ac:dyDescent="0.25">
      <c r="A1114" s="20">
        <v>0.11111111111111099</v>
      </c>
      <c r="B1114" s="20">
        <v>0.89898989898989901</v>
      </c>
      <c r="C1114" s="20">
        <v>0.97306397306397296</v>
      </c>
      <c r="D1114" s="20">
        <v>0.99663299663299698</v>
      </c>
      <c r="E1114" s="41"/>
      <c r="F1114" s="57">
        <v>0.95</v>
      </c>
      <c r="G1114" s="27">
        <f t="shared" si="68"/>
        <v>0.99663299663299698</v>
      </c>
      <c r="H1114" s="27">
        <f t="shared" si="69"/>
        <v>0.97306397306397296</v>
      </c>
      <c r="I1114" s="27">
        <f t="shared" si="70"/>
        <v>0.89898989898989901</v>
      </c>
      <c r="J1114" s="27">
        <f t="shared" si="71"/>
        <v>0.11111111111111099</v>
      </c>
      <c r="K1114" s="107"/>
      <c r="L1114" s="105"/>
      <c r="M1114" s="105"/>
      <c r="N1114" s="105"/>
      <c r="O1114" s="97"/>
    </row>
    <row r="1115" spans="1:15" ht="15" x14ac:dyDescent="0.25">
      <c r="A1115" s="20">
        <v>0.13468013468013501</v>
      </c>
      <c r="B1115" s="20">
        <v>0.90909090909090895</v>
      </c>
      <c r="C1115" s="20">
        <v>0.97643097643097598</v>
      </c>
      <c r="D1115" s="20">
        <v>0.99663299663299698</v>
      </c>
      <c r="E1115" s="41"/>
      <c r="F1115" s="57">
        <v>1</v>
      </c>
      <c r="G1115" s="27">
        <f t="shared" si="68"/>
        <v>0.99663299663299698</v>
      </c>
      <c r="H1115" s="27">
        <f t="shared" si="69"/>
        <v>0.97643097643097598</v>
      </c>
      <c r="I1115" s="27">
        <f t="shared" si="70"/>
        <v>0.90909090909090895</v>
      </c>
      <c r="J1115" s="27">
        <f t="shared" si="71"/>
        <v>0.13468013468013501</v>
      </c>
      <c r="K1115" s="107"/>
      <c r="L1115" s="105"/>
      <c r="M1115" s="105"/>
      <c r="N1115" s="105"/>
      <c r="O1115" s="97"/>
    </row>
    <row r="1116" spans="1:15" ht="15" x14ac:dyDescent="0.25">
      <c r="A1116" s="20">
        <v>0.16161616161616199</v>
      </c>
      <c r="B1116" s="20">
        <v>0.92929292929292895</v>
      </c>
      <c r="C1116" s="20">
        <v>0.97643097643097598</v>
      </c>
      <c r="D1116" s="20">
        <v>0.99663299663299698</v>
      </c>
      <c r="E1116" s="41"/>
      <c r="F1116" s="57">
        <v>1.05</v>
      </c>
      <c r="G1116" s="27">
        <f t="shared" si="68"/>
        <v>0.99663299663299698</v>
      </c>
      <c r="H1116" s="27">
        <f t="shared" si="69"/>
        <v>0.97643097643097598</v>
      </c>
      <c r="I1116" s="27">
        <f t="shared" si="70"/>
        <v>0.92929292929292895</v>
      </c>
      <c r="J1116" s="27">
        <f t="shared" si="71"/>
        <v>0.16161616161616199</v>
      </c>
      <c r="K1116" s="107"/>
      <c r="L1116" s="105"/>
      <c r="M1116" s="105"/>
      <c r="N1116" s="105"/>
      <c r="O1116" s="97"/>
    </row>
    <row r="1117" spans="1:15" ht="15" x14ac:dyDescent="0.25">
      <c r="A1117" s="20">
        <v>0.18181818181818199</v>
      </c>
      <c r="B1117" s="20">
        <v>0.94276094276094302</v>
      </c>
      <c r="C1117" s="20">
        <v>0.97979797979798</v>
      </c>
      <c r="D1117" s="20">
        <v>0.99663299663299698</v>
      </c>
      <c r="E1117" s="41"/>
      <c r="F1117" s="57">
        <v>1.1000000000000001</v>
      </c>
      <c r="G1117" s="27">
        <f t="shared" si="68"/>
        <v>0.99663299663299698</v>
      </c>
      <c r="H1117" s="27">
        <f t="shared" si="69"/>
        <v>0.97979797979798</v>
      </c>
      <c r="I1117" s="27">
        <f t="shared" si="70"/>
        <v>0.94276094276094302</v>
      </c>
      <c r="J1117" s="27">
        <f t="shared" si="71"/>
        <v>0.18181818181818199</v>
      </c>
      <c r="K1117" s="107"/>
      <c r="L1117" s="105"/>
      <c r="M1117" s="105"/>
      <c r="N1117" s="105"/>
      <c r="O1117" s="97"/>
    </row>
    <row r="1118" spans="1:15" ht="15" x14ac:dyDescent="0.25">
      <c r="A1118" s="20">
        <v>0.20538720538720501</v>
      </c>
      <c r="B1118" s="20">
        <v>0.94949494949494995</v>
      </c>
      <c r="C1118" s="20">
        <v>0.98316498316498302</v>
      </c>
      <c r="D1118" s="20">
        <v>0.99663299663299698</v>
      </c>
      <c r="E1118" s="41"/>
      <c r="F1118" s="57">
        <v>1.1499999999999999</v>
      </c>
      <c r="G1118" s="27">
        <f t="shared" si="68"/>
        <v>0.99663299663299698</v>
      </c>
      <c r="H1118" s="27">
        <f t="shared" si="69"/>
        <v>0.98316498316498302</v>
      </c>
      <c r="I1118" s="27">
        <f t="shared" si="70"/>
        <v>0.94949494949494995</v>
      </c>
      <c r="J1118" s="27">
        <f t="shared" si="71"/>
        <v>0.20538720538720501</v>
      </c>
      <c r="K1118" s="107"/>
      <c r="L1118" s="105"/>
      <c r="M1118" s="105"/>
      <c r="N1118" s="105"/>
      <c r="O1118" s="97"/>
    </row>
    <row r="1119" spans="1:15" ht="15" x14ac:dyDescent="0.25">
      <c r="A1119" s="20">
        <v>0.228956228956229</v>
      </c>
      <c r="B1119" s="20">
        <v>0.95622895622895598</v>
      </c>
      <c r="C1119" s="20">
        <v>0.97979797979798</v>
      </c>
      <c r="D1119" s="20">
        <v>1</v>
      </c>
      <c r="E1119" s="41"/>
      <c r="F1119" s="54">
        <v>1.2</v>
      </c>
      <c r="G1119" s="27">
        <f t="shared" si="68"/>
        <v>1</v>
      </c>
      <c r="H1119" s="27">
        <f t="shared" si="69"/>
        <v>0.97979797979798</v>
      </c>
      <c r="I1119" s="27">
        <f t="shared" si="70"/>
        <v>0.95622895622895598</v>
      </c>
      <c r="J1119" s="27">
        <f t="shared" si="71"/>
        <v>0.228956228956229</v>
      </c>
      <c r="K1119" s="108"/>
      <c r="L1119" s="105"/>
      <c r="M1119" s="105"/>
      <c r="N1119" s="105"/>
      <c r="O1119" s="97"/>
    </row>
    <row r="1120" spans="1:15" ht="15" x14ac:dyDescent="0.25">
      <c r="A1120" s="20">
        <v>1.1204481792717101E-2</v>
      </c>
      <c r="B1120" s="20">
        <v>1.1204481792717101E-2</v>
      </c>
      <c r="C1120" s="20">
        <v>8.4033613445378096E-3</v>
      </c>
      <c r="D1120" s="20">
        <v>5.60224089635854E-3</v>
      </c>
      <c r="E1120" s="41"/>
      <c r="F1120" s="57">
        <v>0.05</v>
      </c>
      <c r="G1120" s="27">
        <f t="shared" si="68"/>
        <v>5.60224089635854E-3</v>
      </c>
      <c r="H1120" s="27">
        <f t="shared" si="69"/>
        <v>8.4033613445378096E-3</v>
      </c>
      <c r="I1120" s="27">
        <f t="shared" si="70"/>
        <v>1.1204481792717101E-2</v>
      </c>
      <c r="J1120" s="27">
        <f t="shared" si="71"/>
        <v>1.1204481792717101E-2</v>
      </c>
      <c r="K1120" s="107" t="s">
        <v>160</v>
      </c>
      <c r="L1120" s="105"/>
      <c r="M1120" s="105"/>
      <c r="N1120" s="105"/>
      <c r="O1120" s="97" t="s">
        <v>205</v>
      </c>
    </row>
    <row r="1121" spans="1:15" ht="15" x14ac:dyDescent="0.25">
      <c r="A1121" s="20">
        <v>8.4033613445378096E-3</v>
      </c>
      <c r="B1121" s="20">
        <v>1.1204481792717101E-2</v>
      </c>
      <c r="C1121" s="20">
        <v>5.60224089635854E-3</v>
      </c>
      <c r="D1121" s="20">
        <v>1.1204481792717101E-2</v>
      </c>
      <c r="E1121" s="41"/>
      <c r="F1121" s="57">
        <v>0.1</v>
      </c>
      <c r="G1121" s="27">
        <f t="shared" si="68"/>
        <v>1.1204481792717101E-2</v>
      </c>
      <c r="H1121" s="27">
        <f t="shared" si="69"/>
        <v>5.60224089635854E-3</v>
      </c>
      <c r="I1121" s="27">
        <f t="shared" si="70"/>
        <v>1.1204481792717101E-2</v>
      </c>
      <c r="J1121" s="27">
        <f t="shared" si="71"/>
        <v>8.4033613445378096E-3</v>
      </c>
      <c r="K1121" s="107"/>
      <c r="L1121" s="105"/>
      <c r="M1121" s="105"/>
      <c r="N1121" s="105"/>
      <c r="O1121" s="97"/>
    </row>
    <row r="1122" spans="1:15" ht="15" x14ac:dyDescent="0.25">
      <c r="A1122" s="20">
        <v>1.1204481792717101E-2</v>
      </c>
      <c r="B1122" s="20">
        <v>1.1204481792717101E-2</v>
      </c>
      <c r="C1122" s="20">
        <v>1.4005602240896401E-2</v>
      </c>
      <c r="D1122" s="20">
        <v>5.3221288515406202E-2</v>
      </c>
      <c r="E1122" s="41"/>
      <c r="F1122" s="57">
        <v>0.15</v>
      </c>
      <c r="G1122" s="27">
        <f t="shared" si="68"/>
        <v>5.3221288515406202E-2</v>
      </c>
      <c r="H1122" s="27">
        <f t="shared" si="69"/>
        <v>1.4005602240896401E-2</v>
      </c>
      <c r="I1122" s="27">
        <f t="shared" si="70"/>
        <v>1.1204481792717101E-2</v>
      </c>
      <c r="J1122" s="27">
        <f t="shared" si="71"/>
        <v>1.1204481792717101E-2</v>
      </c>
      <c r="K1122" s="107"/>
      <c r="L1122" s="105"/>
      <c r="M1122" s="105"/>
      <c r="N1122" s="105"/>
      <c r="O1122" s="97"/>
    </row>
    <row r="1123" spans="1:15" ht="15" x14ac:dyDescent="0.25">
      <c r="A1123" s="20">
        <v>1.1204481792717101E-2</v>
      </c>
      <c r="B1123" s="20">
        <v>1.4005602240896401E-2</v>
      </c>
      <c r="C1123" s="20">
        <v>5.0420168067226899E-2</v>
      </c>
      <c r="D1123" s="20">
        <v>0.15406162464986001</v>
      </c>
      <c r="E1123" s="41"/>
      <c r="F1123" s="57">
        <v>0.2</v>
      </c>
      <c r="G1123" s="27">
        <f t="shared" si="68"/>
        <v>0.15406162464986001</v>
      </c>
      <c r="H1123" s="27">
        <f t="shared" si="69"/>
        <v>5.0420168067226899E-2</v>
      </c>
      <c r="I1123" s="27">
        <f t="shared" si="70"/>
        <v>1.4005602240896401E-2</v>
      </c>
      <c r="J1123" s="27">
        <f t="shared" si="71"/>
        <v>1.1204481792717101E-2</v>
      </c>
      <c r="K1123" s="107"/>
      <c r="L1123" s="105"/>
      <c r="M1123" s="105"/>
      <c r="N1123" s="105"/>
      <c r="O1123" s="97"/>
    </row>
    <row r="1124" spans="1:15" ht="15" x14ac:dyDescent="0.25">
      <c r="A1124" s="20">
        <v>1.4005602240896401E-2</v>
      </c>
      <c r="B1124" s="20">
        <v>1.6806722689075598E-2</v>
      </c>
      <c r="C1124" s="20">
        <v>0.123249299719888</v>
      </c>
      <c r="D1124" s="20">
        <v>0.26890756302521002</v>
      </c>
      <c r="E1124" s="41"/>
      <c r="F1124" s="57">
        <v>0.25</v>
      </c>
      <c r="G1124" s="27">
        <f t="shared" si="68"/>
        <v>0.26890756302521002</v>
      </c>
      <c r="H1124" s="27">
        <f t="shared" si="69"/>
        <v>0.123249299719888</v>
      </c>
      <c r="I1124" s="27">
        <f t="shared" si="70"/>
        <v>1.6806722689075598E-2</v>
      </c>
      <c r="J1124" s="27">
        <f t="shared" si="71"/>
        <v>1.4005602240896401E-2</v>
      </c>
      <c r="K1124" s="107"/>
      <c r="L1124" s="105"/>
      <c r="M1124" s="105"/>
      <c r="N1124" s="105"/>
      <c r="O1124" s="97"/>
    </row>
    <row r="1125" spans="1:15" ht="15" x14ac:dyDescent="0.25">
      <c r="A1125" s="20">
        <v>8.4033613445378096E-3</v>
      </c>
      <c r="B1125" s="20">
        <v>3.64145658263305E-2</v>
      </c>
      <c r="C1125" s="20">
        <v>0.21568627450980399</v>
      </c>
      <c r="D1125" s="20">
        <v>0.40336134453781503</v>
      </c>
      <c r="E1125" s="41"/>
      <c r="F1125" s="57">
        <v>0.3</v>
      </c>
      <c r="G1125" s="27">
        <f t="shared" si="68"/>
        <v>0.40336134453781503</v>
      </c>
      <c r="H1125" s="27">
        <f t="shared" si="69"/>
        <v>0.21568627450980399</v>
      </c>
      <c r="I1125" s="27">
        <f t="shared" si="70"/>
        <v>3.64145658263305E-2</v>
      </c>
      <c r="J1125" s="27">
        <f t="shared" si="71"/>
        <v>8.4033613445378096E-3</v>
      </c>
      <c r="K1125" s="107"/>
      <c r="L1125" s="105"/>
      <c r="M1125" s="105"/>
      <c r="N1125" s="105"/>
      <c r="O1125" s="97"/>
    </row>
    <row r="1126" spans="1:15" ht="15" x14ac:dyDescent="0.25">
      <c r="A1126" s="20">
        <v>1.4005602240896401E-2</v>
      </c>
      <c r="B1126" s="20">
        <v>6.7226890756302504E-2</v>
      </c>
      <c r="C1126" s="20">
        <v>0.31372549019607798</v>
      </c>
      <c r="D1126" s="20">
        <v>0.54061624649859896</v>
      </c>
      <c r="E1126" s="41"/>
      <c r="F1126" s="57">
        <v>0.35</v>
      </c>
      <c r="G1126" s="27">
        <f t="shared" si="68"/>
        <v>0.54061624649859896</v>
      </c>
      <c r="H1126" s="27">
        <f t="shared" si="69"/>
        <v>0.31372549019607798</v>
      </c>
      <c r="I1126" s="27">
        <f t="shared" si="70"/>
        <v>6.7226890756302504E-2</v>
      </c>
      <c r="J1126" s="27">
        <f t="shared" si="71"/>
        <v>1.4005602240896401E-2</v>
      </c>
      <c r="K1126" s="107"/>
      <c r="L1126" s="105"/>
      <c r="M1126" s="105"/>
      <c r="N1126" s="105"/>
      <c r="O1126" s="97"/>
    </row>
    <row r="1127" spans="1:15" ht="15" x14ac:dyDescent="0.25">
      <c r="A1127" s="20">
        <v>1.4005602240896401E-2</v>
      </c>
      <c r="B1127" s="20">
        <v>0.126050420168067</v>
      </c>
      <c r="C1127" s="20">
        <v>0.42857142857142899</v>
      </c>
      <c r="D1127" s="20">
        <v>0.64705882352941202</v>
      </c>
      <c r="E1127" s="41"/>
      <c r="F1127" s="57">
        <v>0.4</v>
      </c>
      <c r="G1127" s="27">
        <f t="shared" si="68"/>
        <v>0.64705882352941202</v>
      </c>
      <c r="H1127" s="27">
        <f t="shared" si="69"/>
        <v>0.42857142857142899</v>
      </c>
      <c r="I1127" s="27">
        <f t="shared" si="70"/>
        <v>0.126050420168067</v>
      </c>
      <c r="J1127" s="27">
        <f t="shared" si="71"/>
        <v>1.4005602240896401E-2</v>
      </c>
      <c r="K1127" s="107"/>
      <c r="L1127" s="105"/>
      <c r="M1127" s="105"/>
      <c r="N1127" s="105"/>
      <c r="O1127" s="97"/>
    </row>
    <row r="1128" spans="1:15" ht="15" x14ac:dyDescent="0.25">
      <c r="A1128" s="20">
        <v>1.4005602240896401E-2</v>
      </c>
      <c r="B1128" s="20">
        <v>0.17366946778711501</v>
      </c>
      <c r="C1128" s="20">
        <v>0.52380952380952395</v>
      </c>
      <c r="D1128" s="20">
        <v>0.72829131652661105</v>
      </c>
      <c r="E1128" s="41"/>
      <c r="F1128" s="57">
        <v>0.45</v>
      </c>
      <c r="G1128" s="27">
        <f t="shared" si="68"/>
        <v>0.72829131652661105</v>
      </c>
      <c r="H1128" s="27">
        <f t="shared" si="69"/>
        <v>0.52380952380952395</v>
      </c>
      <c r="I1128" s="27">
        <f t="shared" si="70"/>
        <v>0.17366946778711501</v>
      </c>
      <c r="J1128" s="27">
        <f t="shared" si="71"/>
        <v>1.4005602240896401E-2</v>
      </c>
      <c r="K1128" s="107"/>
      <c r="L1128" s="105"/>
      <c r="M1128" s="105"/>
      <c r="N1128" s="105"/>
      <c r="O1128" s="97"/>
    </row>
    <row r="1129" spans="1:15" ht="15" x14ac:dyDescent="0.25">
      <c r="A1129" s="20">
        <v>1.6806722689075598E-2</v>
      </c>
      <c r="B1129" s="20">
        <v>0.24929971988795499</v>
      </c>
      <c r="C1129" s="20">
        <v>0.60504201680672298</v>
      </c>
      <c r="D1129" s="20">
        <v>0.79271708683473396</v>
      </c>
      <c r="E1129" s="41"/>
      <c r="F1129" s="57">
        <v>0.5</v>
      </c>
      <c r="G1129" s="27">
        <f t="shared" si="68"/>
        <v>0.79271708683473396</v>
      </c>
      <c r="H1129" s="27">
        <f t="shared" si="69"/>
        <v>0.60504201680672298</v>
      </c>
      <c r="I1129" s="27">
        <f t="shared" si="70"/>
        <v>0.24929971988795499</v>
      </c>
      <c r="J1129" s="27">
        <f t="shared" si="71"/>
        <v>1.6806722689075598E-2</v>
      </c>
      <c r="K1129" s="107"/>
      <c r="L1129" s="105"/>
      <c r="M1129" s="105"/>
      <c r="N1129" s="105"/>
      <c r="O1129" s="97"/>
    </row>
    <row r="1130" spans="1:15" ht="15" x14ac:dyDescent="0.25">
      <c r="A1130" s="20">
        <v>1.9607843137254902E-2</v>
      </c>
      <c r="B1130" s="20">
        <v>0.31372549019607798</v>
      </c>
      <c r="C1130" s="20">
        <v>0.68347338935574198</v>
      </c>
      <c r="D1130" s="20">
        <v>0.84593837535014005</v>
      </c>
      <c r="E1130" s="41"/>
      <c r="F1130" s="57">
        <v>0.55000000000000004</v>
      </c>
      <c r="G1130" s="27">
        <f t="shared" si="68"/>
        <v>0.84593837535014005</v>
      </c>
      <c r="H1130" s="27">
        <f t="shared" si="69"/>
        <v>0.68347338935574198</v>
      </c>
      <c r="I1130" s="27">
        <f t="shared" si="70"/>
        <v>0.31372549019607798</v>
      </c>
      <c r="J1130" s="27">
        <f t="shared" si="71"/>
        <v>1.9607843137254902E-2</v>
      </c>
      <c r="K1130" s="107"/>
      <c r="L1130" s="105"/>
      <c r="M1130" s="105"/>
      <c r="N1130" s="105"/>
      <c r="O1130" s="97"/>
    </row>
    <row r="1131" spans="1:15" ht="15" x14ac:dyDescent="0.25">
      <c r="A1131" s="20">
        <v>1.6806722689075598E-2</v>
      </c>
      <c r="B1131" s="20">
        <v>0.37535014005602202</v>
      </c>
      <c r="C1131" s="20">
        <v>0.747899159663866</v>
      </c>
      <c r="D1131" s="20">
        <v>0.89075630252100801</v>
      </c>
      <c r="E1131" s="41"/>
      <c r="F1131" s="57">
        <v>0.6</v>
      </c>
      <c r="G1131" s="27">
        <f t="shared" si="68"/>
        <v>0.89075630252100801</v>
      </c>
      <c r="H1131" s="27">
        <f t="shared" si="69"/>
        <v>0.747899159663866</v>
      </c>
      <c r="I1131" s="27">
        <f t="shared" si="70"/>
        <v>0.37535014005602202</v>
      </c>
      <c r="J1131" s="27">
        <f t="shared" si="71"/>
        <v>1.6806722689075598E-2</v>
      </c>
      <c r="K1131" s="107"/>
      <c r="L1131" s="105"/>
      <c r="M1131" s="105"/>
      <c r="N1131" s="105"/>
      <c r="O1131" s="97"/>
    </row>
    <row r="1132" spans="1:15" ht="15" x14ac:dyDescent="0.25">
      <c r="A1132" s="20">
        <v>1.9607843137254902E-2</v>
      </c>
      <c r="B1132" s="20">
        <v>0.43977591036414598</v>
      </c>
      <c r="C1132" s="20">
        <v>0.78991596638655504</v>
      </c>
      <c r="D1132" s="20">
        <v>0.91596638655462204</v>
      </c>
      <c r="E1132" s="41"/>
      <c r="F1132" s="57">
        <v>0.65</v>
      </c>
      <c r="G1132" s="27">
        <f t="shared" si="68"/>
        <v>0.91596638655462204</v>
      </c>
      <c r="H1132" s="27">
        <f t="shared" si="69"/>
        <v>0.78991596638655504</v>
      </c>
      <c r="I1132" s="27">
        <f t="shared" si="70"/>
        <v>0.43977591036414598</v>
      </c>
      <c r="J1132" s="27">
        <f t="shared" si="71"/>
        <v>1.9607843137254902E-2</v>
      </c>
      <c r="K1132" s="107"/>
      <c r="L1132" s="105"/>
      <c r="M1132" s="105"/>
      <c r="N1132" s="105"/>
      <c r="O1132" s="97"/>
    </row>
    <row r="1133" spans="1:15" ht="15" x14ac:dyDescent="0.25">
      <c r="A1133" s="20">
        <v>1.9607843137254902E-2</v>
      </c>
      <c r="B1133" s="20">
        <v>0.50140056022408996</v>
      </c>
      <c r="C1133" s="20">
        <v>0.82913165266106403</v>
      </c>
      <c r="D1133" s="20">
        <v>0.92997198879551801</v>
      </c>
      <c r="E1133" s="41"/>
      <c r="F1133" s="57">
        <v>0.7</v>
      </c>
      <c r="G1133" s="27">
        <f t="shared" si="68"/>
        <v>0.92997198879551801</v>
      </c>
      <c r="H1133" s="27">
        <f t="shared" si="69"/>
        <v>0.82913165266106403</v>
      </c>
      <c r="I1133" s="27">
        <f t="shared" si="70"/>
        <v>0.50140056022408996</v>
      </c>
      <c r="J1133" s="27">
        <f t="shared" si="71"/>
        <v>1.9607843137254902E-2</v>
      </c>
      <c r="K1133" s="107"/>
      <c r="L1133" s="105"/>
      <c r="M1133" s="105"/>
      <c r="N1133" s="105"/>
      <c r="O1133" s="97"/>
    </row>
    <row r="1134" spans="1:15" ht="15" x14ac:dyDescent="0.25">
      <c r="A1134" s="20">
        <v>1.9607843137254902E-2</v>
      </c>
      <c r="B1134" s="20">
        <v>0.56302521008403394</v>
      </c>
      <c r="C1134" s="20">
        <v>0.86274509803921595</v>
      </c>
      <c r="D1134" s="20">
        <v>0.94677871148459403</v>
      </c>
      <c r="E1134" s="41"/>
      <c r="F1134" s="57">
        <v>0.75</v>
      </c>
      <c r="G1134" s="27">
        <f t="shared" si="68"/>
        <v>0.94677871148459403</v>
      </c>
      <c r="H1134" s="27">
        <f t="shared" si="69"/>
        <v>0.86274509803921595</v>
      </c>
      <c r="I1134" s="27">
        <f t="shared" si="70"/>
        <v>0.56302521008403394</v>
      </c>
      <c r="J1134" s="27">
        <f t="shared" si="71"/>
        <v>1.9607843137254902E-2</v>
      </c>
      <c r="K1134" s="107"/>
      <c r="L1134" s="105"/>
      <c r="M1134" s="105"/>
      <c r="N1134" s="105"/>
      <c r="O1134" s="97"/>
    </row>
    <row r="1135" spans="1:15" ht="15" x14ac:dyDescent="0.25">
      <c r="A1135" s="20">
        <v>2.2408963585434202E-2</v>
      </c>
      <c r="B1135" s="20">
        <v>0.61064425770308095</v>
      </c>
      <c r="C1135" s="20">
        <v>0.89915966386554602</v>
      </c>
      <c r="D1135" s="20">
        <v>0.96078431372549</v>
      </c>
      <c r="E1135" s="41"/>
      <c r="F1135" s="57">
        <v>0.8</v>
      </c>
      <c r="G1135" s="27">
        <f t="shared" si="68"/>
        <v>0.96078431372549</v>
      </c>
      <c r="H1135" s="27">
        <f t="shared" si="69"/>
        <v>0.89915966386554602</v>
      </c>
      <c r="I1135" s="27">
        <f t="shared" si="70"/>
        <v>0.61064425770308095</v>
      </c>
      <c r="J1135" s="27">
        <f t="shared" si="71"/>
        <v>2.2408963585434202E-2</v>
      </c>
      <c r="K1135" s="107"/>
      <c r="L1135" s="105"/>
      <c r="M1135" s="105"/>
      <c r="N1135" s="105"/>
      <c r="O1135" s="97"/>
    </row>
    <row r="1136" spans="1:15" ht="15" x14ac:dyDescent="0.25">
      <c r="A1136" s="20">
        <v>2.5210084033613401E-2</v>
      </c>
      <c r="B1136" s="20">
        <v>0.661064425770308</v>
      </c>
      <c r="C1136" s="20">
        <v>0.91036414565826296</v>
      </c>
      <c r="D1136" s="20">
        <v>0.97198879551820705</v>
      </c>
      <c r="E1136" s="41"/>
      <c r="F1136" s="57">
        <v>0.85</v>
      </c>
      <c r="G1136" s="27">
        <f t="shared" si="68"/>
        <v>0.97198879551820705</v>
      </c>
      <c r="H1136" s="27">
        <f t="shared" si="69"/>
        <v>0.91036414565826296</v>
      </c>
      <c r="I1136" s="27">
        <f t="shared" si="70"/>
        <v>0.661064425770308</v>
      </c>
      <c r="J1136" s="27">
        <f t="shared" si="71"/>
        <v>2.5210084033613401E-2</v>
      </c>
      <c r="K1136" s="107"/>
      <c r="L1136" s="105"/>
      <c r="M1136" s="105"/>
      <c r="N1136" s="105"/>
      <c r="O1136" s="97"/>
    </row>
    <row r="1137" spans="1:15" ht="15" x14ac:dyDescent="0.25">
      <c r="A1137" s="20">
        <v>2.5210084033613401E-2</v>
      </c>
      <c r="B1137" s="20">
        <v>0.70308123249299703</v>
      </c>
      <c r="C1137" s="20">
        <v>0.92997198879551801</v>
      </c>
      <c r="D1137" s="20">
        <v>0.98599439775910402</v>
      </c>
      <c r="E1137" s="41"/>
      <c r="F1137" s="57">
        <v>0.9</v>
      </c>
      <c r="G1137" s="27">
        <f t="shared" si="68"/>
        <v>0.98599439775910402</v>
      </c>
      <c r="H1137" s="27">
        <f t="shared" si="69"/>
        <v>0.92997198879551801</v>
      </c>
      <c r="I1137" s="27">
        <f t="shared" si="70"/>
        <v>0.70308123249299703</v>
      </c>
      <c r="J1137" s="27">
        <f t="shared" si="71"/>
        <v>2.5210084033613401E-2</v>
      </c>
      <c r="K1137" s="107"/>
      <c r="L1137" s="105"/>
      <c r="M1137" s="105"/>
      <c r="N1137" s="105"/>
      <c r="O1137" s="97"/>
    </row>
    <row r="1138" spans="1:15" ht="15" x14ac:dyDescent="0.25">
      <c r="A1138" s="20">
        <v>3.3613445378151301E-2</v>
      </c>
      <c r="B1138" s="20">
        <v>0.73669467787114895</v>
      </c>
      <c r="C1138" s="20">
        <v>0.94117647058823495</v>
      </c>
      <c r="D1138" s="20">
        <v>0.99159663865546199</v>
      </c>
      <c r="E1138" s="41"/>
      <c r="F1138" s="57">
        <v>0.95</v>
      </c>
      <c r="G1138" s="27">
        <f t="shared" si="68"/>
        <v>0.99159663865546199</v>
      </c>
      <c r="H1138" s="27">
        <f t="shared" si="69"/>
        <v>0.94117647058823495</v>
      </c>
      <c r="I1138" s="27">
        <f t="shared" si="70"/>
        <v>0.73669467787114895</v>
      </c>
      <c r="J1138" s="27">
        <f t="shared" si="71"/>
        <v>3.3613445378151301E-2</v>
      </c>
      <c r="K1138" s="107"/>
      <c r="L1138" s="105"/>
      <c r="M1138" s="105"/>
      <c r="N1138" s="105"/>
      <c r="O1138" s="97"/>
    </row>
    <row r="1139" spans="1:15" ht="15" x14ac:dyDescent="0.25">
      <c r="A1139" s="20">
        <v>4.20168067226891E-2</v>
      </c>
      <c r="B1139" s="20">
        <v>0.77030812324929998</v>
      </c>
      <c r="C1139" s="20">
        <v>0.95518207282913203</v>
      </c>
      <c r="D1139" s="20">
        <v>0.99719887955182096</v>
      </c>
      <c r="E1139" s="41"/>
      <c r="F1139" s="57">
        <v>1</v>
      </c>
      <c r="G1139" s="27">
        <f t="shared" si="68"/>
        <v>0.99719887955182096</v>
      </c>
      <c r="H1139" s="27">
        <f t="shared" si="69"/>
        <v>0.95518207282913203</v>
      </c>
      <c r="I1139" s="27">
        <f t="shared" si="70"/>
        <v>0.77030812324929998</v>
      </c>
      <c r="J1139" s="27">
        <f t="shared" si="71"/>
        <v>4.20168067226891E-2</v>
      </c>
      <c r="K1139" s="107"/>
      <c r="L1139" s="105"/>
      <c r="M1139" s="105"/>
      <c r="N1139" s="105"/>
      <c r="O1139" s="97"/>
    </row>
    <row r="1140" spans="1:15" ht="15" x14ac:dyDescent="0.25">
      <c r="A1140" s="20">
        <v>5.0420168067226899E-2</v>
      </c>
      <c r="B1140" s="20">
        <v>0.79831932773109204</v>
      </c>
      <c r="C1140" s="20">
        <v>0.96078431372549</v>
      </c>
      <c r="D1140" s="20">
        <v>0.99719887955182096</v>
      </c>
      <c r="E1140" s="41"/>
      <c r="F1140" s="57">
        <v>1.05</v>
      </c>
      <c r="G1140" s="27">
        <f t="shared" si="68"/>
        <v>0.99719887955182096</v>
      </c>
      <c r="H1140" s="27">
        <f t="shared" si="69"/>
        <v>0.96078431372549</v>
      </c>
      <c r="I1140" s="27">
        <f t="shared" si="70"/>
        <v>0.79831932773109204</v>
      </c>
      <c r="J1140" s="27">
        <f t="shared" si="71"/>
        <v>5.0420168067226899E-2</v>
      </c>
      <c r="K1140" s="107"/>
      <c r="L1140" s="105"/>
      <c r="M1140" s="105"/>
      <c r="N1140" s="105"/>
      <c r="O1140" s="97"/>
    </row>
    <row r="1141" spans="1:15" ht="15" x14ac:dyDescent="0.25">
      <c r="A1141" s="20">
        <v>5.6022408963585402E-2</v>
      </c>
      <c r="B1141" s="20">
        <v>0.83193277310924396</v>
      </c>
      <c r="C1141" s="20">
        <v>0.96358543417366904</v>
      </c>
      <c r="D1141" s="20">
        <v>0.99719887955182096</v>
      </c>
      <c r="E1141" s="41"/>
      <c r="F1141" s="57">
        <v>1.1000000000000001</v>
      </c>
      <c r="G1141" s="27">
        <f t="shared" si="68"/>
        <v>0.99719887955182096</v>
      </c>
      <c r="H1141" s="27">
        <f t="shared" si="69"/>
        <v>0.96358543417366904</v>
      </c>
      <c r="I1141" s="27">
        <f t="shared" si="70"/>
        <v>0.83193277310924396</v>
      </c>
      <c r="J1141" s="27">
        <f t="shared" si="71"/>
        <v>5.6022408963585402E-2</v>
      </c>
      <c r="K1141" s="107"/>
      <c r="L1141" s="105"/>
      <c r="M1141" s="105"/>
      <c r="N1141" s="105"/>
      <c r="O1141" s="97"/>
    </row>
    <row r="1142" spans="1:15" ht="15" x14ac:dyDescent="0.25">
      <c r="A1142" s="20">
        <v>7.2829131652661097E-2</v>
      </c>
      <c r="B1142" s="20">
        <v>0.85434173669467794</v>
      </c>
      <c r="C1142" s="20">
        <v>0.96918767507002801</v>
      </c>
      <c r="D1142" s="20">
        <v>1</v>
      </c>
      <c r="E1142" s="41"/>
      <c r="F1142" s="57">
        <v>1.1499999999999999</v>
      </c>
      <c r="G1142" s="27">
        <f t="shared" si="68"/>
        <v>1</v>
      </c>
      <c r="H1142" s="27">
        <f t="shared" si="69"/>
        <v>0.96918767507002801</v>
      </c>
      <c r="I1142" s="27">
        <f t="shared" si="70"/>
        <v>0.85434173669467794</v>
      </c>
      <c r="J1142" s="27">
        <f t="shared" si="71"/>
        <v>7.2829131652661097E-2</v>
      </c>
      <c r="K1142" s="107"/>
      <c r="L1142" s="105"/>
      <c r="M1142" s="105"/>
      <c r="N1142" s="105"/>
      <c r="O1142" s="97"/>
    </row>
    <row r="1143" spans="1:15" ht="15" x14ac:dyDescent="0.25">
      <c r="A1143" s="20">
        <v>8.1232492997198896E-2</v>
      </c>
      <c r="B1143" s="20">
        <v>0.86834733893557403</v>
      </c>
      <c r="C1143" s="20">
        <v>0.97198879551820705</v>
      </c>
      <c r="D1143" s="20">
        <v>1</v>
      </c>
      <c r="E1143" s="41"/>
      <c r="F1143" s="54">
        <v>1.2</v>
      </c>
      <c r="G1143" s="27">
        <f t="shared" si="68"/>
        <v>1</v>
      </c>
      <c r="H1143" s="27">
        <f t="shared" si="69"/>
        <v>0.97198879551820705</v>
      </c>
      <c r="I1143" s="27">
        <f t="shared" si="70"/>
        <v>0.86834733893557403</v>
      </c>
      <c r="J1143" s="27">
        <f t="shared" si="71"/>
        <v>8.1232492997198896E-2</v>
      </c>
      <c r="K1143" s="108"/>
      <c r="L1143" s="105"/>
      <c r="M1143" s="105"/>
      <c r="N1143" s="105"/>
      <c r="O1143" s="97"/>
    </row>
    <row r="1144" spans="1:15" ht="15" x14ac:dyDescent="0.25">
      <c r="A1144" s="20">
        <v>6.6889632107023402E-3</v>
      </c>
      <c r="B1144" s="20">
        <v>6.6889632107023402E-3</v>
      </c>
      <c r="C1144" s="20">
        <v>6.6889632107023402E-3</v>
      </c>
      <c r="D1144" s="20">
        <v>6.6889632107023402E-3</v>
      </c>
      <c r="E1144" s="41"/>
      <c r="F1144" s="57">
        <v>0.05</v>
      </c>
      <c r="G1144" s="27">
        <f t="shared" si="68"/>
        <v>6.6889632107023402E-3</v>
      </c>
      <c r="H1144" s="27">
        <f t="shared" si="69"/>
        <v>6.6889632107023402E-3</v>
      </c>
      <c r="I1144" s="27">
        <f t="shared" si="70"/>
        <v>6.6889632107023402E-3</v>
      </c>
      <c r="J1144" s="27">
        <f t="shared" si="71"/>
        <v>6.6889632107023402E-3</v>
      </c>
      <c r="K1144" s="107" t="s">
        <v>159</v>
      </c>
      <c r="L1144" s="105"/>
      <c r="M1144" s="105"/>
      <c r="N1144" s="105"/>
      <c r="O1144" s="97" t="s">
        <v>205</v>
      </c>
    </row>
    <row r="1145" spans="1:15" ht="15" x14ac:dyDescent="0.25">
      <c r="A1145" s="20">
        <v>6.6889632107023402E-3</v>
      </c>
      <c r="B1145" s="20">
        <v>6.6889632107023402E-3</v>
      </c>
      <c r="C1145" s="20">
        <v>6.6889632107023402E-3</v>
      </c>
      <c r="D1145" s="20">
        <v>6.6889632107023402E-3</v>
      </c>
      <c r="E1145" s="41"/>
      <c r="F1145" s="57">
        <v>0.1</v>
      </c>
      <c r="G1145" s="27">
        <f t="shared" si="68"/>
        <v>6.6889632107023402E-3</v>
      </c>
      <c r="H1145" s="27">
        <f t="shared" si="69"/>
        <v>6.6889632107023402E-3</v>
      </c>
      <c r="I1145" s="27">
        <f t="shared" si="70"/>
        <v>6.6889632107023402E-3</v>
      </c>
      <c r="J1145" s="27">
        <f t="shared" si="71"/>
        <v>6.6889632107023402E-3</v>
      </c>
      <c r="K1145" s="107"/>
      <c r="L1145" s="105"/>
      <c r="M1145" s="105"/>
      <c r="N1145" s="105"/>
      <c r="O1145" s="97"/>
    </row>
    <row r="1146" spans="1:15" ht="15" x14ac:dyDescent="0.25">
      <c r="A1146" s="20">
        <v>6.6889632107023402E-3</v>
      </c>
      <c r="B1146" s="20">
        <v>6.6889632107023402E-3</v>
      </c>
      <c r="C1146" s="20">
        <v>6.6889632107023402E-3</v>
      </c>
      <c r="D1146" s="20">
        <v>6.6889632107023402E-3</v>
      </c>
      <c r="E1146" s="41"/>
      <c r="F1146" s="57">
        <v>0.15</v>
      </c>
      <c r="G1146" s="27">
        <f t="shared" si="68"/>
        <v>6.6889632107023402E-3</v>
      </c>
      <c r="H1146" s="27">
        <f t="shared" si="69"/>
        <v>6.6889632107023402E-3</v>
      </c>
      <c r="I1146" s="27">
        <f t="shared" si="70"/>
        <v>6.6889632107023402E-3</v>
      </c>
      <c r="J1146" s="27">
        <f t="shared" si="71"/>
        <v>6.6889632107023402E-3</v>
      </c>
      <c r="K1146" s="107"/>
      <c r="L1146" s="105"/>
      <c r="M1146" s="105"/>
      <c r="N1146" s="105"/>
      <c r="O1146" s="97"/>
    </row>
    <row r="1147" spans="1:15" ht="15" x14ac:dyDescent="0.25">
      <c r="A1147" s="20">
        <v>6.6889632107023402E-3</v>
      </c>
      <c r="B1147" s="20">
        <v>3.3444816053511701E-3</v>
      </c>
      <c r="C1147" s="20">
        <v>6.6889632107023402E-3</v>
      </c>
      <c r="D1147" s="20">
        <v>4.0133779264213999E-2</v>
      </c>
      <c r="E1147" s="41"/>
      <c r="F1147" s="57">
        <v>0.2</v>
      </c>
      <c r="G1147" s="27">
        <f t="shared" si="68"/>
        <v>4.0133779264213999E-2</v>
      </c>
      <c r="H1147" s="27">
        <f t="shared" si="69"/>
        <v>6.6889632107023402E-3</v>
      </c>
      <c r="I1147" s="27">
        <f t="shared" si="70"/>
        <v>3.3444816053511701E-3</v>
      </c>
      <c r="J1147" s="27">
        <f t="shared" si="71"/>
        <v>6.6889632107023402E-3</v>
      </c>
      <c r="K1147" s="107"/>
      <c r="L1147" s="105"/>
      <c r="M1147" s="105"/>
      <c r="N1147" s="105"/>
      <c r="O1147" s="97"/>
    </row>
    <row r="1148" spans="1:15" ht="15" x14ac:dyDescent="0.25">
      <c r="A1148" s="20">
        <v>6.6889632107023402E-3</v>
      </c>
      <c r="B1148" s="20">
        <v>6.6889632107023402E-3</v>
      </c>
      <c r="C1148" s="20">
        <v>2.6755852842809399E-2</v>
      </c>
      <c r="D1148" s="20">
        <v>9.6989966555184007E-2</v>
      </c>
      <c r="E1148" s="41"/>
      <c r="F1148" s="57">
        <v>0.25</v>
      </c>
      <c r="G1148" s="27">
        <f t="shared" si="68"/>
        <v>9.6989966555184007E-2</v>
      </c>
      <c r="H1148" s="27">
        <f t="shared" si="69"/>
        <v>2.6755852842809399E-2</v>
      </c>
      <c r="I1148" s="27">
        <f t="shared" si="70"/>
        <v>6.6889632107023402E-3</v>
      </c>
      <c r="J1148" s="27">
        <f t="shared" si="71"/>
        <v>6.6889632107023402E-3</v>
      </c>
      <c r="K1148" s="107"/>
      <c r="L1148" s="105"/>
      <c r="M1148" s="105"/>
      <c r="N1148" s="105"/>
      <c r="O1148" s="97"/>
    </row>
    <row r="1149" spans="1:15" ht="15" x14ac:dyDescent="0.25">
      <c r="A1149" s="20">
        <v>6.6889632107023402E-3</v>
      </c>
      <c r="B1149" s="20">
        <v>1.00334448160535E-2</v>
      </c>
      <c r="C1149" s="20">
        <v>6.6889632107023395E-2</v>
      </c>
      <c r="D1149" s="20">
        <v>0.18060200668896301</v>
      </c>
      <c r="E1149" s="41"/>
      <c r="F1149" s="57">
        <v>0.3</v>
      </c>
      <c r="G1149" s="27">
        <f t="shared" si="68"/>
        <v>0.18060200668896301</v>
      </c>
      <c r="H1149" s="27">
        <f t="shared" si="69"/>
        <v>6.6889632107023395E-2</v>
      </c>
      <c r="I1149" s="27">
        <f t="shared" si="70"/>
        <v>1.00334448160535E-2</v>
      </c>
      <c r="J1149" s="27">
        <f t="shared" si="71"/>
        <v>6.6889632107023402E-3</v>
      </c>
      <c r="K1149" s="107"/>
      <c r="L1149" s="105"/>
      <c r="M1149" s="105"/>
      <c r="N1149" s="105"/>
      <c r="O1149" s="97"/>
    </row>
    <row r="1150" spans="1:15" ht="15" x14ac:dyDescent="0.25">
      <c r="A1150" s="20">
        <v>3.3444816053511701E-3</v>
      </c>
      <c r="B1150" s="20">
        <v>1.6722408026755901E-2</v>
      </c>
      <c r="C1150" s="20">
        <v>0.11371237458194</v>
      </c>
      <c r="D1150" s="20">
        <v>0.27424749163879603</v>
      </c>
      <c r="E1150" s="41"/>
      <c r="F1150" s="57">
        <v>0.35</v>
      </c>
      <c r="G1150" s="27">
        <f t="shared" si="68"/>
        <v>0.27424749163879603</v>
      </c>
      <c r="H1150" s="27">
        <f t="shared" si="69"/>
        <v>0.11371237458194</v>
      </c>
      <c r="I1150" s="27">
        <f t="shared" si="70"/>
        <v>1.6722408026755901E-2</v>
      </c>
      <c r="J1150" s="27">
        <f t="shared" si="71"/>
        <v>3.3444816053511701E-3</v>
      </c>
      <c r="K1150" s="107"/>
      <c r="L1150" s="105"/>
      <c r="M1150" s="105"/>
      <c r="N1150" s="105"/>
      <c r="O1150" s="97"/>
    </row>
    <row r="1151" spans="1:15" ht="15" x14ac:dyDescent="0.25">
      <c r="A1151" s="20">
        <v>6.6889632107023402E-3</v>
      </c>
      <c r="B1151" s="20">
        <v>3.3444816053511697E-2</v>
      </c>
      <c r="C1151" s="20">
        <v>0.18729096989966601</v>
      </c>
      <c r="D1151" s="20">
        <v>0.37458193979933102</v>
      </c>
      <c r="E1151" s="41"/>
      <c r="F1151" s="57">
        <v>0.4</v>
      </c>
      <c r="G1151" s="27">
        <f t="shared" si="68"/>
        <v>0.37458193979933102</v>
      </c>
      <c r="H1151" s="27">
        <f t="shared" si="69"/>
        <v>0.18729096989966601</v>
      </c>
      <c r="I1151" s="27">
        <f t="shared" si="70"/>
        <v>3.3444816053511697E-2</v>
      </c>
      <c r="J1151" s="27">
        <f t="shared" si="71"/>
        <v>6.6889632107023402E-3</v>
      </c>
      <c r="K1151" s="107"/>
      <c r="L1151" s="105"/>
      <c r="M1151" s="105"/>
      <c r="N1151" s="105"/>
      <c r="O1151" s="97"/>
    </row>
    <row r="1152" spans="1:15" ht="15" x14ac:dyDescent="0.25">
      <c r="A1152" s="20">
        <v>6.6889632107023402E-3</v>
      </c>
      <c r="B1152" s="20">
        <v>4.6822742474916398E-2</v>
      </c>
      <c r="C1152" s="20">
        <v>0.25752508361204002</v>
      </c>
      <c r="D1152" s="20">
        <v>0.47157190635451501</v>
      </c>
      <c r="E1152" s="41"/>
      <c r="F1152" s="57">
        <v>0.45</v>
      </c>
      <c r="G1152" s="27">
        <f t="shared" si="68"/>
        <v>0.47157190635451501</v>
      </c>
      <c r="H1152" s="27">
        <f t="shared" si="69"/>
        <v>0.25752508361204002</v>
      </c>
      <c r="I1152" s="27">
        <f t="shared" si="70"/>
        <v>4.6822742474916398E-2</v>
      </c>
      <c r="J1152" s="27">
        <f t="shared" si="71"/>
        <v>6.6889632107023402E-3</v>
      </c>
      <c r="K1152" s="107"/>
      <c r="L1152" s="105"/>
      <c r="M1152" s="105"/>
      <c r="N1152" s="105"/>
      <c r="O1152" s="97"/>
    </row>
    <row r="1153" spans="1:15" ht="15" x14ac:dyDescent="0.25">
      <c r="A1153" s="20">
        <v>6.6889632107023402E-3</v>
      </c>
      <c r="B1153" s="20">
        <v>8.0267558528428096E-2</v>
      </c>
      <c r="C1153" s="20">
        <v>0.331103678929766</v>
      </c>
      <c r="D1153" s="20">
        <v>0.55518394648829394</v>
      </c>
      <c r="E1153" s="41"/>
      <c r="F1153" s="57">
        <v>0.5</v>
      </c>
      <c r="G1153" s="27">
        <f t="shared" si="68"/>
        <v>0.55518394648829394</v>
      </c>
      <c r="H1153" s="27">
        <f t="shared" si="69"/>
        <v>0.331103678929766</v>
      </c>
      <c r="I1153" s="27">
        <f t="shared" si="70"/>
        <v>8.0267558528428096E-2</v>
      </c>
      <c r="J1153" s="27">
        <f t="shared" si="71"/>
        <v>6.6889632107023402E-3</v>
      </c>
      <c r="K1153" s="107"/>
      <c r="L1153" s="105"/>
      <c r="M1153" s="105"/>
      <c r="N1153" s="105"/>
      <c r="O1153" s="97"/>
    </row>
    <row r="1154" spans="1:15" ht="15" x14ac:dyDescent="0.25">
      <c r="A1154" s="20">
        <v>6.6889632107023402E-3</v>
      </c>
      <c r="B1154" s="20">
        <v>0.11371237458194</v>
      </c>
      <c r="C1154" s="20">
        <v>0.41137123745819398</v>
      </c>
      <c r="D1154" s="20">
        <v>0.62876254180601998</v>
      </c>
      <c r="E1154" s="41"/>
      <c r="F1154" s="57">
        <v>0.55000000000000004</v>
      </c>
      <c r="G1154" s="27">
        <f t="shared" si="68"/>
        <v>0.62876254180601998</v>
      </c>
      <c r="H1154" s="27">
        <f t="shared" si="69"/>
        <v>0.41137123745819398</v>
      </c>
      <c r="I1154" s="27">
        <f t="shared" si="70"/>
        <v>0.11371237458194</v>
      </c>
      <c r="J1154" s="27">
        <f t="shared" si="71"/>
        <v>6.6889632107023402E-3</v>
      </c>
      <c r="K1154" s="107"/>
      <c r="L1154" s="105"/>
      <c r="M1154" s="105"/>
      <c r="N1154" s="105"/>
      <c r="O1154" s="97"/>
    </row>
    <row r="1155" spans="1:15" ht="15" x14ac:dyDescent="0.25">
      <c r="A1155" s="20">
        <v>6.6889632107023402E-3</v>
      </c>
      <c r="B1155" s="20">
        <v>0.15050167224080299</v>
      </c>
      <c r="C1155" s="20">
        <v>0.48160535117056902</v>
      </c>
      <c r="D1155" s="20">
        <v>0.69230769230769196</v>
      </c>
      <c r="E1155" s="41"/>
      <c r="F1155" s="57">
        <v>0.6</v>
      </c>
      <c r="G1155" s="27">
        <f t="shared" ref="G1155:G1167" si="72">$D1155</f>
        <v>0.69230769230769196</v>
      </c>
      <c r="H1155" s="27">
        <f t="shared" ref="H1155:H1167" si="73">$C1155</f>
        <v>0.48160535117056902</v>
      </c>
      <c r="I1155" s="27">
        <f t="shared" ref="I1155:I1167" si="74">$B1155</f>
        <v>0.15050167224080299</v>
      </c>
      <c r="J1155" s="27">
        <f t="shared" si="71"/>
        <v>6.6889632107023402E-3</v>
      </c>
      <c r="K1155" s="107"/>
      <c r="L1155" s="105"/>
      <c r="M1155" s="105"/>
      <c r="N1155" s="105"/>
      <c r="O1155" s="97"/>
    </row>
    <row r="1156" spans="1:15" ht="15" x14ac:dyDescent="0.25">
      <c r="A1156" s="20">
        <v>6.6889632107023402E-3</v>
      </c>
      <c r="B1156" s="20">
        <v>0.20066889632106999</v>
      </c>
      <c r="C1156" s="20">
        <v>0.551839464882943</v>
      </c>
      <c r="D1156" s="20">
        <v>0.75250836120401299</v>
      </c>
      <c r="E1156" s="41"/>
      <c r="F1156" s="57">
        <v>0.65</v>
      </c>
      <c r="G1156" s="27">
        <f t="shared" si="72"/>
        <v>0.75250836120401299</v>
      </c>
      <c r="H1156" s="27">
        <f t="shared" si="73"/>
        <v>0.551839464882943</v>
      </c>
      <c r="I1156" s="27">
        <f t="shared" si="74"/>
        <v>0.20066889632106999</v>
      </c>
      <c r="J1156" s="27">
        <f t="shared" si="71"/>
        <v>6.6889632107023402E-3</v>
      </c>
      <c r="K1156" s="107"/>
      <c r="L1156" s="105"/>
      <c r="M1156" s="105"/>
      <c r="N1156" s="105"/>
      <c r="O1156" s="97"/>
    </row>
    <row r="1157" spans="1:15" ht="15" x14ac:dyDescent="0.25">
      <c r="A1157" s="20">
        <v>6.6889632107023402E-3</v>
      </c>
      <c r="B1157" s="20">
        <v>0.24414715719063501</v>
      </c>
      <c r="C1157" s="20">
        <v>0.60869565217391297</v>
      </c>
      <c r="D1157" s="20">
        <v>0.79264214046822701</v>
      </c>
      <c r="E1157" s="41"/>
      <c r="F1157" s="57">
        <v>0.7</v>
      </c>
      <c r="G1157" s="27">
        <f t="shared" si="72"/>
        <v>0.79264214046822701</v>
      </c>
      <c r="H1157" s="27">
        <f t="shared" si="73"/>
        <v>0.60869565217391297</v>
      </c>
      <c r="I1157" s="27">
        <f t="shared" si="74"/>
        <v>0.24414715719063501</v>
      </c>
      <c r="J1157" s="27">
        <f t="shared" ref="J1157:J1167" si="75">$A1157</f>
        <v>6.6889632107023402E-3</v>
      </c>
      <c r="K1157" s="107"/>
      <c r="L1157" s="105"/>
      <c r="M1157" s="105"/>
      <c r="N1157" s="105"/>
      <c r="O1157" s="97"/>
    </row>
    <row r="1158" spans="1:15" ht="15" x14ac:dyDescent="0.25">
      <c r="A1158" s="20">
        <v>6.6889632107023402E-3</v>
      </c>
      <c r="B1158" s="20">
        <v>0.29431438127090298</v>
      </c>
      <c r="C1158" s="20">
        <v>0.662207357859532</v>
      </c>
      <c r="D1158" s="20">
        <v>0.83277591973244103</v>
      </c>
      <c r="E1158" s="41"/>
      <c r="F1158" s="57">
        <v>0.75</v>
      </c>
      <c r="G1158" s="27">
        <f t="shared" si="72"/>
        <v>0.83277591973244103</v>
      </c>
      <c r="H1158" s="27">
        <f t="shared" si="73"/>
        <v>0.662207357859532</v>
      </c>
      <c r="I1158" s="27">
        <f t="shared" si="74"/>
        <v>0.29431438127090298</v>
      </c>
      <c r="J1158" s="27">
        <f t="shared" si="75"/>
        <v>6.6889632107023402E-3</v>
      </c>
      <c r="K1158" s="107"/>
      <c r="L1158" s="105"/>
      <c r="M1158" s="105"/>
      <c r="N1158" s="105"/>
      <c r="O1158" s="97"/>
    </row>
    <row r="1159" spans="1:15" ht="15" x14ac:dyDescent="0.25">
      <c r="A1159" s="20">
        <v>6.6889632107023402E-3</v>
      </c>
      <c r="B1159" s="20">
        <v>0.341137123745819</v>
      </c>
      <c r="C1159" s="20">
        <v>0.70234113712374602</v>
      </c>
      <c r="D1159" s="20">
        <v>0.86287625418060199</v>
      </c>
      <c r="E1159" s="41"/>
      <c r="F1159" s="57">
        <v>0.8</v>
      </c>
      <c r="G1159" s="27">
        <f t="shared" si="72"/>
        <v>0.86287625418060199</v>
      </c>
      <c r="H1159" s="27">
        <f t="shared" si="73"/>
        <v>0.70234113712374602</v>
      </c>
      <c r="I1159" s="27">
        <f t="shared" si="74"/>
        <v>0.341137123745819</v>
      </c>
      <c r="J1159" s="27">
        <f t="shared" si="75"/>
        <v>6.6889632107023402E-3</v>
      </c>
      <c r="K1159" s="107"/>
      <c r="L1159" s="105"/>
      <c r="M1159" s="105"/>
      <c r="N1159" s="105"/>
      <c r="O1159" s="97"/>
    </row>
    <row r="1160" spans="1:15" ht="15" x14ac:dyDescent="0.25">
      <c r="A1160" s="20">
        <v>6.6889632107023402E-3</v>
      </c>
      <c r="B1160" s="20">
        <v>0.39130434782608697</v>
      </c>
      <c r="C1160" s="20">
        <v>0.74247491638796004</v>
      </c>
      <c r="D1160" s="20">
        <v>0.889632107023411</v>
      </c>
      <c r="E1160" s="41"/>
      <c r="F1160" s="57">
        <v>0.85</v>
      </c>
      <c r="G1160" s="27">
        <f t="shared" si="72"/>
        <v>0.889632107023411</v>
      </c>
      <c r="H1160" s="27">
        <f t="shared" si="73"/>
        <v>0.74247491638796004</v>
      </c>
      <c r="I1160" s="27">
        <f t="shared" si="74"/>
        <v>0.39130434782608697</v>
      </c>
      <c r="J1160" s="27">
        <f t="shared" si="75"/>
        <v>6.6889632107023402E-3</v>
      </c>
      <c r="K1160" s="107"/>
      <c r="L1160" s="105"/>
      <c r="M1160" s="105"/>
      <c r="N1160" s="105"/>
      <c r="O1160" s="97"/>
    </row>
    <row r="1161" spans="1:15" ht="15" x14ac:dyDescent="0.25">
      <c r="A1161" s="20">
        <v>1.00334448160535E-2</v>
      </c>
      <c r="B1161" s="20">
        <v>0.42809364548494999</v>
      </c>
      <c r="C1161" s="20">
        <v>0.78260869565217395</v>
      </c>
      <c r="D1161" s="20">
        <v>0.91638795986622101</v>
      </c>
      <c r="E1161" s="41"/>
      <c r="F1161" s="57">
        <v>0.9</v>
      </c>
      <c r="G1161" s="27">
        <f t="shared" si="72"/>
        <v>0.91638795986622101</v>
      </c>
      <c r="H1161" s="27">
        <f t="shared" si="73"/>
        <v>0.78260869565217395</v>
      </c>
      <c r="I1161" s="27">
        <f t="shared" si="74"/>
        <v>0.42809364548494999</v>
      </c>
      <c r="J1161" s="27">
        <f t="shared" si="75"/>
        <v>1.00334448160535E-2</v>
      </c>
      <c r="K1161" s="107"/>
      <c r="L1161" s="105"/>
      <c r="M1161" s="105"/>
      <c r="N1161" s="105"/>
      <c r="O1161" s="97"/>
    </row>
    <row r="1162" spans="1:15" ht="15" x14ac:dyDescent="0.25">
      <c r="A1162" s="20">
        <v>1.00334448160535E-2</v>
      </c>
      <c r="B1162" s="20">
        <v>0.47491638795986602</v>
      </c>
      <c r="C1162" s="20">
        <v>0.80602006688963201</v>
      </c>
      <c r="D1162" s="20">
        <v>0.92642140468227396</v>
      </c>
      <c r="E1162" s="41"/>
      <c r="F1162" s="57">
        <v>0.95</v>
      </c>
      <c r="G1162" s="27">
        <f t="shared" si="72"/>
        <v>0.92642140468227396</v>
      </c>
      <c r="H1162" s="27">
        <f t="shared" si="73"/>
        <v>0.80602006688963201</v>
      </c>
      <c r="I1162" s="27">
        <f t="shared" si="74"/>
        <v>0.47491638795986602</v>
      </c>
      <c r="J1162" s="27">
        <f t="shared" si="75"/>
        <v>1.00334448160535E-2</v>
      </c>
      <c r="K1162" s="107"/>
      <c r="L1162" s="105"/>
      <c r="M1162" s="105"/>
      <c r="N1162" s="105"/>
      <c r="O1162" s="97"/>
    </row>
    <row r="1163" spans="1:15" ht="15" x14ac:dyDescent="0.25">
      <c r="A1163" s="20">
        <v>1.00334448160535E-2</v>
      </c>
      <c r="B1163" s="20">
        <v>0.51505016722408004</v>
      </c>
      <c r="C1163" s="20">
        <v>0.83277591973244103</v>
      </c>
      <c r="D1163" s="20">
        <v>0.93979933110367897</v>
      </c>
      <c r="E1163" s="41"/>
      <c r="F1163" s="57">
        <v>1</v>
      </c>
      <c r="G1163" s="27">
        <f t="shared" si="72"/>
        <v>0.93979933110367897</v>
      </c>
      <c r="H1163" s="27">
        <f t="shared" si="73"/>
        <v>0.83277591973244103</v>
      </c>
      <c r="I1163" s="27">
        <f t="shared" si="74"/>
        <v>0.51505016722408004</v>
      </c>
      <c r="J1163" s="27">
        <f t="shared" si="75"/>
        <v>1.00334448160535E-2</v>
      </c>
      <c r="K1163" s="107"/>
      <c r="L1163" s="105"/>
      <c r="M1163" s="105"/>
      <c r="N1163" s="105"/>
      <c r="O1163" s="97"/>
    </row>
    <row r="1164" spans="1:15" ht="15" x14ac:dyDescent="0.25">
      <c r="A1164" s="20">
        <v>1.3377926421404699E-2</v>
      </c>
      <c r="B1164" s="20">
        <v>0.56187290969899695</v>
      </c>
      <c r="C1164" s="20">
        <v>0.85618729096989998</v>
      </c>
      <c r="D1164" s="20">
        <v>0.94983277591973203</v>
      </c>
      <c r="E1164" s="41"/>
      <c r="F1164" s="57">
        <v>1.05</v>
      </c>
      <c r="G1164" s="27">
        <f t="shared" si="72"/>
        <v>0.94983277591973203</v>
      </c>
      <c r="H1164" s="27">
        <f t="shared" si="73"/>
        <v>0.85618729096989998</v>
      </c>
      <c r="I1164" s="27">
        <f t="shared" si="74"/>
        <v>0.56187290969899695</v>
      </c>
      <c r="J1164" s="27">
        <f t="shared" si="75"/>
        <v>1.3377926421404699E-2</v>
      </c>
      <c r="K1164" s="107"/>
      <c r="L1164" s="105"/>
      <c r="M1164" s="105"/>
      <c r="N1164" s="105"/>
      <c r="O1164" s="97"/>
    </row>
    <row r="1165" spans="1:15" ht="15" x14ac:dyDescent="0.25">
      <c r="A1165" s="20">
        <v>1.6722408026755901E-2</v>
      </c>
      <c r="B1165" s="20">
        <v>0.59531772575250796</v>
      </c>
      <c r="C1165" s="20">
        <v>0.882943143812709</v>
      </c>
      <c r="D1165" s="20">
        <v>0.96321070234113704</v>
      </c>
      <c r="E1165" s="41"/>
      <c r="F1165" s="57">
        <v>1.1000000000000001</v>
      </c>
      <c r="G1165" s="27">
        <f t="shared" si="72"/>
        <v>0.96321070234113704</v>
      </c>
      <c r="H1165" s="27">
        <f t="shared" si="73"/>
        <v>0.882943143812709</v>
      </c>
      <c r="I1165" s="27">
        <f t="shared" si="74"/>
        <v>0.59531772575250796</v>
      </c>
      <c r="J1165" s="27">
        <f t="shared" si="75"/>
        <v>1.6722408026755901E-2</v>
      </c>
      <c r="K1165" s="107"/>
      <c r="L1165" s="105"/>
      <c r="M1165" s="105"/>
      <c r="N1165" s="105"/>
      <c r="O1165" s="97"/>
    </row>
    <row r="1166" spans="1:15" ht="15" x14ac:dyDescent="0.25">
      <c r="A1166" s="20">
        <v>2.0066889632107E-2</v>
      </c>
      <c r="B1166" s="20">
        <v>0.62876254180601998</v>
      </c>
      <c r="C1166" s="20">
        <v>0.896321070234114</v>
      </c>
      <c r="D1166" s="20">
        <v>0.96989966555183904</v>
      </c>
      <c r="E1166" s="41"/>
      <c r="F1166" s="57">
        <v>1.1499999999999999</v>
      </c>
      <c r="G1166" s="27">
        <f t="shared" si="72"/>
        <v>0.96989966555183904</v>
      </c>
      <c r="H1166" s="27">
        <f t="shared" si="73"/>
        <v>0.896321070234114</v>
      </c>
      <c r="I1166" s="27">
        <f t="shared" si="74"/>
        <v>0.62876254180601998</v>
      </c>
      <c r="J1166" s="27">
        <f t="shared" si="75"/>
        <v>2.0066889632107E-2</v>
      </c>
      <c r="K1166" s="107"/>
      <c r="L1166" s="105"/>
      <c r="M1166" s="105"/>
      <c r="N1166" s="105"/>
      <c r="O1166" s="97"/>
    </row>
    <row r="1167" spans="1:15" ht="15" x14ac:dyDescent="0.25">
      <c r="A1167" s="20">
        <v>2.3411371237458199E-2</v>
      </c>
      <c r="B1167" s="20">
        <v>0.65551839464882899</v>
      </c>
      <c r="C1167" s="20">
        <v>0.90969899665551801</v>
      </c>
      <c r="D1167" s="20">
        <v>0.97658862876254204</v>
      </c>
      <c r="E1167" s="41"/>
      <c r="F1167" s="54">
        <v>1.2</v>
      </c>
      <c r="G1167" s="27">
        <f t="shared" si="72"/>
        <v>0.97658862876254204</v>
      </c>
      <c r="H1167" s="27">
        <f t="shared" si="73"/>
        <v>0.90969899665551801</v>
      </c>
      <c r="I1167" s="27">
        <f t="shared" si="74"/>
        <v>0.65551839464882899</v>
      </c>
      <c r="J1167" s="27">
        <f t="shared" si="75"/>
        <v>2.3411371237458199E-2</v>
      </c>
      <c r="K1167" s="108"/>
      <c r="L1167" s="105"/>
      <c r="M1167" s="105"/>
      <c r="N1167" s="105"/>
      <c r="O1167" s="97"/>
    </row>
  </sheetData>
  <mergeCells count="158">
    <mergeCell ref="O1000:O1019"/>
    <mergeCell ref="O1020:O1033"/>
    <mergeCell ref="O1034:O1047"/>
    <mergeCell ref="O1048:O1071"/>
    <mergeCell ref="O1072:O1095"/>
    <mergeCell ref="O1096:O1119"/>
    <mergeCell ref="O1120:O1143"/>
    <mergeCell ref="O1144:O1167"/>
    <mergeCell ref="O820:O839"/>
    <mergeCell ref="O840:O859"/>
    <mergeCell ref="O860:O879"/>
    <mergeCell ref="O880:O899"/>
    <mergeCell ref="O900:O919"/>
    <mergeCell ref="O920:O939"/>
    <mergeCell ref="O940:O959"/>
    <mergeCell ref="O960:O979"/>
    <mergeCell ref="O980:O999"/>
    <mergeCell ref="O640:O659"/>
    <mergeCell ref="O660:O679"/>
    <mergeCell ref="O680:O699"/>
    <mergeCell ref="O700:O719"/>
    <mergeCell ref="O720:O739"/>
    <mergeCell ref="O740:O759"/>
    <mergeCell ref="O760:O779"/>
    <mergeCell ref="O780:O799"/>
    <mergeCell ref="O800:O819"/>
    <mergeCell ref="O460:O479"/>
    <mergeCell ref="O480:O499"/>
    <mergeCell ref="O500:O519"/>
    <mergeCell ref="O520:O539"/>
    <mergeCell ref="O540:O559"/>
    <mergeCell ref="O560:O579"/>
    <mergeCell ref="O580:O599"/>
    <mergeCell ref="O600:O619"/>
    <mergeCell ref="O620:O639"/>
    <mergeCell ref="O280:O299"/>
    <mergeCell ref="O300:O319"/>
    <mergeCell ref="O320:O339"/>
    <mergeCell ref="O340:O359"/>
    <mergeCell ref="O360:O379"/>
    <mergeCell ref="O380:O399"/>
    <mergeCell ref="O400:O419"/>
    <mergeCell ref="O420:O439"/>
    <mergeCell ref="O440:O459"/>
    <mergeCell ref="O2:O109"/>
    <mergeCell ref="O110:O133"/>
    <mergeCell ref="O134:O153"/>
    <mergeCell ref="O154:O173"/>
    <mergeCell ref="O174:O203"/>
    <mergeCell ref="O204:O221"/>
    <mergeCell ref="O222:O239"/>
    <mergeCell ref="O240:O259"/>
    <mergeCell ref="O260:O279"/>
    <mergeCell ref="L2:L25"/>
    <mergeCell ref="L26:L49"/>
    <mergeCell ref="M2:M49"/>
    <mergeCell ref="N2:N49"/>
    <mergeCell ref="M50:M133"/>
    <mergeCell ref="N50:N133"/>
    <mergeCell ref="L86:L97"/>
    <mergeCell ref="L98:L109"/>
    <mergeCell ref="L110:L121"/>
    <mergeCell ref="L122:L133"/>
    <mergeCell ref="L50:L61"/>
    <mergeCell ref="L62:L73"/>
    <mergeCell ref="L74:L85"/>
    <mergeCell ref="M1000:M1019"/>
    <mergeCell ref="N1000:N1019"/>
    <mergeCell ref="M360:M519"/>
    <mergeCell ref="N360:N519"/>
    <mergeCell ref="L360:L519"/>
    <mergeCell ref="K280:K299"/>
    <mergeCell ref="L280:L359"/>
    <mergeCell ref="M280:M359"/>
    <mergeCell ref="N280:N359"/>
    <mergeCell ref="K720:K739"/>
    <mergeCell ref="K740:K759"/>
    <mergeCell ref="K760:K779"/>
    <mergeCell ref="K780:K799"/>
    <mergeCell ref="K800:K819"/>
    <mergeCell ref="K580:K599"/>
    <mergeCell ref="K600:K619"/>
    <mergeCell ref="K620:K639"/>
    <mergeCell ref="K640:K659"/>
    <mergeCell ref="K660:K679"/>
    <mergeCell ref="K680:K699"/>
    <mergeCell ref="K940:K959"/>
    <mergeCell ref="K960:K979"/>
    <mergeCell ref="K980:K999"/>
    <mergeCell ref="K1000:K1019"/>
    <mergeCell ref="M520:M999"/>
    <mergeCell ref="N520:N999"/>
    <mergeCell ref="L240:L259"/>
    <mergeCell ref="L260:L279"/>
    <mergeCell ref="M240:M279"/>
    <mergeCell ref="N240:N279"/>
    <mergeCell ref="M134:M203"/>
    <mergeCell ref="N134:N203"/>
    <mergeCell ref="K222:K239"/>
    <mergeCell ref="M204:M239"/>
    <mergeCell ref="N204:N239"/>
    <mergeCell ref="L204:L239"/>
    <mergeCell ref="L134:L203"/>
    <mergeCell ref="K184:K193"/>
    <mergeCell ref="K194:K203"/>
    <mergeCell ref="K204:K221"/>
    <mergeCell ref="K154:K163"/>
    <mergeCell ref="K440:K459"/>
    <mergeCell ref="K700:K719"/>
    <mergeCell ref="K820:K839"/>
    <mergeCell ref="K840:K859"/>
    <mergeCell ref="K860:K879"/>
    <mergeCell ref="K880:K899"/>
    <mergeCell ref="K900:K919"/>
    <mergeCell ref="K2:K25"/>
    <mergeCell ref="K26:K49"/>
    <mergeCell ref="K50:K61"/>
    <mergeCell ref="K62:K73"/>
    <mergeCell ref="K74:K85"/>
    <mergeCell ref="K86:K97"/>
    <mergeCell ref="K98:K109"/>
    <mergeCell ref="K134:K143"/>
    <mergeCell ref="K144:K153"/>
    <mergeCell ref="K560:K579"/>
    <mergeCell ref="K340:K359"/>
    <mergeCell ref="K360:K379"/>
    <mergeCell ref="K380:K399"/>
    <mergeCell ref="K400:K419"/>
    <mergeCell ref="K420:K439"/>
    <mergeCell ref="K920:K939"/>
    <mergeCell ref="K240:K259"/>
    <mergeCell ref="K260:K279"/>
    <mergeCell ref="K300:K319"/>
    <mergeCell ref="K320:K339"/>
    <mergeCell ref="K1:L1"/>
    <mergeCell ref="M1048:M1167"/>
    <mergeCell ref="N1048:N1167"/>
    <mergeCell ref="L1020:L1047"/>
    <mergeCell ref="M1020:M1047"/>
    <mergeCell ref="N1020:N1047"/>
    <mergeCell ref="K1048:K1071"/>
    <mergeCell ref="K1072:K1095"/>
    <mergeCell ref="K1096:K1119"/>
    <mergeCell ref="K1020:K1033"/>
    <mergeCell ref="K1034:K1047"/>
    <mergeCell ref="K1120:K1143"/>
    <mergeCell ref="K1144:K1167"/>
    <mergeCell ref="L1048:L1167"/>
    <mergeCell ref="L520:L679"/>
    <mergeCell ref="L680:L999"/>
    <mergeCell ref="L1000:L1019"/>
    <mergeCell ref="K164:K173"/>
    <mergeCell ref="K174:K183"/>
    <mergeCell ref="K460:K479"/>
    <mergeCell ref="K480:K499"/>
    <mergeCell ref="K500:K519"/>
    <mergeCell ref="K520:K539"/>
    <mergeCell ref="K540:K559"/>
  </mergeCells>
  <phoneticPr fontId="1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93"/>
  <sheetViews>
    <sheetView workbookViewId="0">
      <selection activeCell="K40" sqref="K40"/>
    </sheetView>
  </sheetViews>
  <sheetFormatPr defaultRowHeight="13.5" x14ac:dyDescent="0.15"/>
  <cols>
    <col min="1" max="1" width="11.75" customWidth="1"/>
    <col min="2" max="5" width="17.75" customWidth="1"/>
    <col min="7" max="7" width="11.875" customWidth="1"/>
    <col min="8" max="8" width="12.875" customWidth="1"/>
    <col min="9" max="9" width="11.25" customWidth="1"/>
  </cols>
  <sheetData>
    <row r="1" spans="1:10" x14ac:dyDescent="0.1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</row>
    <row r="2" spans="1:10" ht="15" x14ac:dyDescent="0.15">
      <c r="A2" s="6">
        <v>0</v>
      </c>
      <c r="B2" s="6">
        <v>0</v>
      </c>
      <c r="C2" s="1">
        <v>0.03</v>
      </c>
      <c r="D2" s="6">
        <v>0.19</v>
      </c>
      <c r="E2" s="6">
        <v>0.78</v>
      </c>
      <c r="F2" s="16">
        <v>0.1</v>
      </c>
      <c r="G2" s="96" t="s">
        <v>14</v>
      </c>
      <c r="H2" s="95" t="s">
        <v>13</v>
      </c>
      <c r="I2" s="96" t="s">
        <v>12</v>
      </c>
      <c r="J2" s="96">
        <v>2012</v>
      </c>
    </row>
    <row r="3" spans="1:10" ht="15" x14ac:dyDescent="0.15">
      <c r="A3" s="6">
        <v>0</v>
      </c>
      <c r="B3" s="6">
        <v>0.01</v>
      </c>
      <c r="C3" s="1">
        <v>0.08</v>
      </c>
      <c r="D3" s="6">
        <v>0.55000000000000004</v>
      </c>
      <c r="E3" s="6">
        <v>0.36</v>
      </c>
      <c r="F3" s="16">
        <v>0.15</v>
      </c>
      <c r="G3" s="96"/>
      <c r="H3" s="95"/>
      <c r="I3" s="96"/>
      <c r="J3" s="96"/>
    </row>
    <row r="4" spans="1:10" ht="15" x14ac:dyDescent="0.15">
      <c r="A4" s="6">
        <v>0.01</v>
      </c>
      <c r="B4" s="6">
        <v>0.05</v>
      </c>
      <c r="C4" s="1">
        <v>0.4</v>
      </c>
      <c r="D4" s="6">
        <v>0.48</v>
      </c>
      <c r="E4" s="6">
        <v>0.06</v>
      </c>
      <c r="F4" s="16">
        <v>0.2</v>
      </c>
      <c r="G4" s="96"/>
      <c r="H4" s="95"/>
      <c r="I4" s="96"/>
      <c r="J4" s="96"/>
    </row>
    <row r="5" spans="1:10" ht="15" x14ac:dyDescent="0.15">
      <c r="A5" s="6">
        <v>0.06</v>
      </c>
      <c r="B5" s="6">
        <v>0.2</v>
      </c>
      <c r="C5" s="1">
        <v>0.53</v>
      </c>
      <c r="D5" s="6">
        <v>0.19</v>
      </c>
      <c r="E5" s="6">
        <v>0.02</v>
      </c>
      <c r="F5" s="16">
        <v>0.3</v>
      </c>
      <c r="G5" s="96"/>
      <c r="H5" s="95"/>
      <c r="I5" s="96"/>
      <c r="J5" s="96"/>
    </row>
    <row r="6" spans="1:10" ht="15" x14ac:dyDescent="0.15">
      <c r="A6" s="6">
        <v>0.11</v>
      </c>
      <c r="B6" s="6">
        <v>0.5</v>
      </c>
      <c r="C6" s="1">
        <v>0.34</v>
      </c>
      <c r="D6" s="6">
        <v>0.05</v>
      </c>
      <c r="E6" s="6">
        <v>0</v>
      </c>
      <c r="F6" s="16">
        <v>0.4</v>
      </c>
      <c r="G6" s="96"/>
      <c r="H6" s="95"/>
      <c r="I6" s="96"/>
      <c r="J6" s="96"/>
    </row>
    <row r="7" spans="1:10" ht="15" x14ac:dyDescent="0.15">
      <c r="A7" s="6">
        <v>0.65</v>
      </c>
      <c r="B7" s="6">
        <v>0.26</v>
      </c>
      <c r="C7" s="1">
        <v>0.09</v>
      </c>
      <c r="D7" s="6">
        <v>0</v>
      </c>
      <c r="E7" s="6">
        <v>0</v>
      </c>
      <c r="F7" s="16">
        <v>0.6</v>
      </c>
      <c r="G7" s="96"/>
      <c r="H7" s="95"/>
      <c r="I7" s="96"/>
      <c r="J7" s="96"/>
    </row>
    <row r="8" spans="1:10" ht="15" x14ac:dyDescent="0.15">
      <c r="A8" s="1">
        <v>0</v>
      </c>
      <c r="B8" s="1">
        <v>0</v>
      </c>
      <c r="C8" s="1">
        <v>0</v>
      </c>
      <c r="D8" s="1">
        <v>0.05</v>
      </c>
      <c r="E8" s="1">
        <v>0.95</v>
      </c>
      <c r="F8" s="1">
        <v>6</v>
      </c>
      <c r="I8" s="96" t="s">
        <v>16</v>
      </c>
      <c r="J8" s="96">
        <v>2017</v>
      </c>
    </row>
    <row r="9" spans="1:10" ht="15" x14ac:dyDescent="0.15">
      <c r="A9" s="1">
        <v>0</v>
      </c>
      <c r="B9" s="1">
        <v>0</v>
      </c>
      <c r="C9" s="1">
        <v>0.02</v>
      </c>
      <c r="D9" s="1">
        <v>0.08</v>
      </c>
      <c r="E9" s="1">
        <v>0.9</v>
      </c>
      <c r="F9" s="1">
        <v>7</v>
      </c>
      <c r="I9" s="96"/>
      <c r="J9" s="96"/>
    </row>
    <row r="10" spans="1:10" ht="15" x14ac:dyDescent="0.25">
      <c r="A10" s="1">
        <v>0</v>
      </c>
      <c r="B10" s="1">
        <v>0.02</v>
      </c>
      <c r="C10" s="1">
        <v>7.0000000000000007E-2</v>
      </c>
      <c r="D10" s="1">
        <v>0.28000000000000003</v>
      </c>
      <c r="E10" s="1">
        <v>0.63</v>
      </c>
      <c r="F10" s="5">
        <v>6</v>
      </c>
      <c r="G10" s="15"/>
      <c r="H10" s="95" t="s">
        <v>29</v>
      </c>
      <c r="I10" s="96" t="s">
        <v>16</v>
      </c>
      <c r="J10" s="96">
        <v>1999</v>
      </c>
    </row>
    <row r="11" spans="1:10" ht="15" x14ac:dyDescent="0.25">
      <c r="A11" s="1">
        <v>0.01</v>
      </c>
      <c r="B11" s="1">
        <v>0.04</v>
      </c>
      <c r="C11" s="1">
        <v>0.11</v>
      </c>
      <c r="D11" s="1">
        <v>0.27</v>
      </c>
      <c r="E11" s="1">
        <v>0.56999999999999995</v>
      </c>
      <c r="F11" s="5">
        <v>7</v>
      </c>
      <c r="G11" s="15"/>
      <c r="H11" s="95"/>
      <c r="I11" s="96"/>
      <c r="J11" s="96"/>
    </row>
    <row r="12" spans="1:10" ht="15" x14ac:dyDescent="0.25">
      <c r="A12" s="1">
        <v>0.04</v>
      </c>
      <c r="B12" s="1">
        <v>0.11</v>
      </c>
      <c r="C12" s="1">
        <v>0.2</v>
      </c>
      <c r="D12" s="1">
        <v>0.26</v>
      </c>
      <c r="E12" s="1">
        <v>0.39</v>
      </c>
      <c r="F12" s="5">
        <v>8</v>
      </c>
      <c r="G12" s="15"/>
      <c r="H12" s="95"/>
      <c r="I12" s="96"/>
      <c r="J12" s="96"/>
    </row>
    <row r="13" spans="1:10" ht="15" x14ac:dyDescent="0.25">
      <c r="A13" s="1">
        <v>0.11</v>
      </c>
      <c r="B13" s="1">
        <v>0.2</v>
      </c>
      <c r="C13" s="1">
        <v>0.27</v>
      </c>
      <c r="D13" s="1">
        <v>0.23</v>
      </c>
      <c r="E13" s="1">
        <v>0.19</v>
      </c>
      <c r="F13" s="5">
        <v>9</v>
      </c>
      <c r="G13" s="15"/>
      <c r="H13" s="95"/>
      <c r="I13" s="96"/>
      <c r="J13" s="96"/>
    </row>
    <row r="14" spans="1:10" ht="15" x14ac:dyDescent="0.25">
      <c r="A14" s="20">
        <v>1.9607843137254902E-3</v>
      </c>
      <c r="B14" s="20">
        <v>3.9215686274509803E-3</v>
      </c>
      <c r="C14" s="20">
        <v>5.8823529411764696E-3</v>
      </c>
      <c r="D14" s="20">
        <v>3.1372549019607801E-2</v>
      </c>
      <c r="E14" s="41"/>
      <c r="F14" s="39">
        <v>0.15</v>
      </c>
      <c r="G14" s="95" t="s">
        <v>122</v>
      </c>
      <c r="H14" s="95" t="s">
        <v>123</v>
      </c>
      <c r="I14" s="95" t="s">
        <v>121</v>
      </c>
      <c r="J14" s="95">
        <v>2010</v>
      </c>
    </row>
    <row r="15" spans="1:10" ht="15" x14ac:dyDescent="0.25">
      <c r="A15" s="20">
        <v>5.8823529411764696E-3</v>
      </c>
      <c r="B15" s="20">
        <v>1.9607843137254902E-3</v>
      </c>
      <c r="C15" s="20">
        <v>4.5098039215686302E-2</v>
      </c>
      <c r="D15" s="20">
        <v>0.98627450980392195</v>
      </c>
      <c r="E15" s="41"/>
      <c r="F15" s="39">
        <v>0.3</v>
      </c>
      <c r="G15" s="95"/>
      <c r="H15" s="95"/>
      <c r="I15" s="95"/>
      <c r="J15" s="95"/>
    </row>
    <row r="16" spans="1:10" ht="15" x14ac:dyDescent="0.25">
      <c r="A16" s="20">
        <v>7.8431372549019607E-3</v>
      </c>
      <c r="B16" s="20">
        <v>5.8823529411764696E-3</v>
      </c>
      <c r="C16" s="20">
        <v>0.83921568627451004</v>
      </c>
      <c r="D16" s="20">
        <v>0.99607843137254903</v>
      </c>
      <c r="E16" s="41"/>
      <c r="F16" s="39">
        <v>0.45</v>
      </c>
      <c r="G16" s="95"/>
      <c r="H16" s="95"/>
      <c r="I16" s="95"/>
      <c r="J16" s="95"/>
    </row>
    <row r="17" spans="1:10" ht="15" x14ac:dyDescent="0.25">
      <c r="A17" s="20">
        <v>5.8823529411764696E-3</v>
      </c>
      <c r="B17" s="20">
        <v>3.9215686274509803E-3</v>
      </c>
      <c r="C17" s="20">
        <v>0.99607843137254903</v>
      </c>
      <c r="D17" s="20">
        <v>0.99607843137254903</v>
      </c>
      <c r="E17" s="41"/>
      <c r="F17" s="39">
        <v>0.6</v>
      </c>
      <c r="G17" s="95"/>
      <c r="H17" s="95"/>
      <c r="I17" s="95"/>
      <c r="J17" s="95"/>
    </row>
    <row r="18" spans="1:10" ht="15" x14ac:dyDescent="0.25">
      <c r="A18" s="20">
        <v>1.9607843137254902E-3</v>
      </c>
      <c r="B18" s="20">
        <v>6.6666666666666693E-2</v>
      </c>
      <c r="C18" s="20">
        <v>0.99607843137254903</v>
      </c>
      <c r="D18" s="20">
        <v>0.99803921568627496</v>
      </c>
      <c r="E18" s="41"/>
      <c r="F18" s="39">
        <v>0.75</v>
      </c>
      <c r="G18" s="95"/>
      <c r="H18" s="95"/>
      <c r="I18" s="95"/>
      <c r="J18" s="95"/>
    </row>
    <row r="19" spans="1:10" ht="15" x14ac:dyDescent="0.25">
      <c r="A19" s="20">
        <v>5.8823529411764696E-3</v>
      </c>
      <c r="B19" s="20">
        <v>0.37843137254901998</v>
      </c>
      <c r="C19" s="20">
        <v>0.99411764705882399</v>
      </c>
      <c r="D19" s="20">
        <v>0.99411764705882399</v>
      </c>
      <c r="E19" s="41"/>
      <c r="F19" s="39">
        <v>0.9</v>
      </c>
      <c r="G19" s="95"/>
      <c r="H19" s="95"/>
      <c r="I19" s="95"/>
      <c r="J19" s="95"/>
    </row>
    <row r="20" spans="1:10" ht="15" x14ac:dyDescent="0.25">
      <c r="A20" s="20">
        <v>7.8431372549019607E-3</v>
      </c>
      <c r="B20" s="20">
        <v>0.76078431372549005</v>
      </c>
      <c r="C20" s="20">
        <v>0.99411764705882399</v>
      </c>
      <c r="D20" s="20">
        <v>0.99607843137254903</v>
      </c>
      <c r="E20" s="41"/>
      <c r="F20" s="39">
        <v>1.05</v>
      </c>
      <c r="G20" s="95"/>
      <c r="H20" s="95"/>
      <c r="I20" s="95"/>
      <c r="J20" s="95"/>
    </row>
    <row r="21" spans="1:10" ht="15" x14ac:dyDescent="0.25">
      <c r="A21" s="20">
        <v>7.8431372549019607E-3</v>
      </c>
      <c r="B21" s="20">
        <v>0.95098039215686303</v>
      </c>
      <c r="C21" s="20">
        <v>0.99803921568627496</v>
      </c>
      <c r="D21" s="20">
        <v>0.99803921568627496</v>
      </c>
      <c r="E21" s="41"/>
      <c r="F21" s="39">
        <v>1.2</v>
      </c>
      <c r="G21" s="95"/>
      <c r="H21" s="95"/>
      <c r="I21" s="95"/>
      <c r="J21" s="95"/>
    </row>
    <row r="22" spans="1:10" ht="15" x14ac:dyDescent="0.25">
      <c r="A22" s="20">
        <v>5.8823529411764696E-3</v>
      </c>
      <c r="B22" s="20">
        <v>0.99411764705882399</v>
      </c>
      <c r="C22" s="20">
        <v>1</v>
      </c>
      <c r="D22" s="20">
        <v>0.99803921568627496</v>
      </c>
      <c r="E22" s="41"/>
      <c r="F22" s="39">
        <v>1.35</v>
      </c>
      <c r="G22" s="95"/>
      <c r="H22" s="95"/>
      <c r="I22" s="95"/>
      <c r="J22" s="95"/>
    </row>
    <row r="23" spans="1:10" ht="15" x14ac:dyDescent="0.25">
      <c r="A23" s="20">
        <v>7.8431372549019607E-3</v>
      </c>
      <c r="B23" s="20">
        <v>0.99411764705882399</v>
      </c>
      <c r="C23" s="20">
        <v>0.99803921568627496</v>
      </c>
      <c r="D23" s="20">
        <v>1</v>
      </c>
      <c r="E23" s="41"/>
      <c r="F23" s="39">
        <v>1.5</v>
      </c>
      <c r="G23" s="95"/>
      <c r="H23" s="95"/>
      <c r="I23" s="95"/>
      <c r="J23" s="95"/>
    </row>
    <row r="24" spans="1:10" ht="15" x14ac:dyDescent="0.25">
      <c r="A24" s="20">
        <v>3.5294117647058802E-2</v>
      </c>
      <c r="B24" s="20">
        <v>0.99803921568627496</v>
      </c>
      <c r="C24" s="20">
        <v>1</v>
      </c>
      <c r="D24" s="20">
        <v>1</v>
      </c>
      <c r="E24" s="41"/>
      <c r="F24" s="39">
        <v>1.65</v>
      </c>
      <c r="G24" s="95"/>
      <c r="H24" s="95"/>
      <c r="I24" s="95"/>
      <c r="J24" s="95"/>
    </row>
    <row r="25" spans="1:10" ht="15" x14ac:dyDescent="0.25">
      <c r="A25" s="20">
        <v>0.113725490196078</v>
      </c>
      <c r="B25" s="20">
        <v>0.99803921568627496</v>
      </c>
      <c r="C25" s="20">
        <v>1</v>
      </c>
      <c r="D25" s="20">
        <v>0.99803921568627496</v>
      </c>
      <c r="E25" s="41"/>
      <c r="F25" s="39">
        <v>1.8</v>
      </c>
      <c r="G25" s="95"/>
      <c r="H25" s="95"/>
      <c r="I25" s="95"/>
      <c r="J25" s="95"/>
    </row>
    <row r="26" spans="1:10" ht="15" x14ac:dyDescent="0.25">
      <c r="A26" s="20">
        <v>0.25098039215686302</v>
      </c>
      <c r="B26" s="20">
        <v>0.99803921568627496</v>
      </c>
      <c r="C26" s="20">
        <v>0.99607843137254903</v>
      </c>
      <c r="D26" s="20">
        <v>0.99803921568627496</v>
      </c>
      <c r="E26" s="41"/>
      <c r="F26" s="39">
        <v>1.95</v>
      </c>
      <c r="G26" s="95"/>
      <c r="H26" s="95"/>
      <c r="I26" s="95"/>
      <c r="J26" s="95"/>
    </row>
    <row r="27" spans="1:10" ht="15" x14ac:dyDescent="0.25">
      <c r="A27" s="20">
        <v>0.41960784313725502</v>
      </c>
      <c r="B27" s="20">
        <v>0.99803921568627496</v>
      </c>
      <c r="C27" s="20">
        <v>0.99411764705882399</v>
      </c>
      <c r="D27" s="20">
        <v>0.99411764705882399</v>
      </c>
      <c r="E27" s="41"/>
      <c r="F27" s="39">
        <v>2.1</v>
      </c>
      <c r="G27" s="95"/>
      <c r="H27" s="95"/>
      <c r="I27" s="95"/>
      <c r="J27" s="95"/>
    </row>
    <row r="28" spans="1:10" ht="15" x14ac:dyDescent="0.25">
      <c r="A28" s="20">
        <v>0.60196078431372502</v>
      </c>
      <c r="B28" s="20">
        <v>0.99607843137254903</v>
      </c>
      <c r="C28" s="20">
        <v>0.99607843137254903</v>
      </c>
      <c r="D28" s="20">
        <v>0.99411764705882399</v>
      </c>
      <c r="E28" s="41"/>
      <c r="F28" s="39">
        <v>2.25</v>
      </c>
      <c r="G28" s="95"/>
      <c r="H28" s="95"/>
      <c r="I28" s="95"/>
      <c r="J28" s="95"/>
    </row>
    <row r="29" spans="1:10" ht="15" x14ac:dyDescent="0.25">
      <c r="A29" s="20">
        <v>0.75098039215686296</v>
      </c>
      <c r="B29" s="20">
        <v>0.99411764705882399</v>
      </c>
      <c r="C29" s="20">
        <v>0.99607843137254903</v>
      </c>
      <c r="D29" s="20">
        <v>0.99411764705882399</v>
      </c>
      <c r="E29" s="41"/>
      <c r="F29" s="39">
        <v>2.4</v>
      </c>
      <c r="G29" s="95"/>
      <c r="H29" s="95"/>
      <c r="I29" s="95"/>
      <c r="J29" s="95"/>
    </row>
    <row r="30" spans="1:10" ht="15" x14ac:dyDescent="0.25">
      <c r="A30" s="20">
        <v>0.85098039215686305</v>
      </c>
      <c r="B30" s="20">
        <v>0.99411764705882399</v>
      </c>
      <c r="C30" s="20">
        <v>0.99607843137254903</v>
      </c>
      <c r="D30" s="20">
        <v>0.99607843137254903</v>
      </c>
      <c r="E30" s="41"/>
      <c r="F30" s="39">
        <v>2.5499999999999998</v>
      </c>
      <c r="G30" s="95"/>
      <c r="H30" s="95"/>
      <c r="I30" s="95"/>
      <c r="J30" s="95"/>
    </row>
    <row r="31" spans="1:10" ht="15" x14ac:dyDescent="0.25">
      <c r="A31" s="20">
        <v>0.92352941176470604</v>
      </c>
      <c r="B31" s="20">
        <v>0.99607843137254903</v>
      </c>
      <c r="C31" s="20">
        <v>0.99607843137254903</v>
      </c>
      <c r="D31" s="20">
        <v>0.99411764705882399</v>
      </c>
      <c r="E31" s="41"/>
      <c r="F31" s="39">
        <v>2.7</v>
      </c>
      <c r="G31" s="95"/>
      <c r="H31" s="95"/>
      <c r="I31" s="95"/>
      <c r="J31" s="95"/>
    </row>
    <row r="32" spans="1:10" ht="15" x14ac:dyDescent="0.25">
      <c r="A32" s="20">
        <v>0.95686274509803904</v>
      </c>
      <c r="B32" s="20">
        <v>0.99607843137254903</v>
      </c>
      <c r="C32" s="20">
        <v>0.99215686274509796</v>
      </c>
      <c r="D32" s="20">
        <v>0.99607843137254903</v>
      </c>
      <c r="E32" s="41"/>
      <c r="F32" s="39">
        <v>2.85</v>
      </c>
      <c r="G32" s="95"/>
      <c r="H32" s="95"/>
      <c r="I32" s="95"/>
      <c r="J32" s="95"/>
    </row>
    <row r="33" spans="1:10" ht="15" x14ac:dyDescent="0.25">
      <c r="A33" s="50">
        <v>0.97843137254902002</v>
      </c>
      <c r="B33" s="50">
        <v>0.99803921568627496</v>
      </c>
      <c r="C33" s="50">
        <v>0.99411764705882399</v>
      </c>
      <c r="D33" s="50">
        <v>0.99411764705882399</v>
      </c>
      <c r="E33" s="49"/>
      <c r="F33" s="39">
        <v>3</v>
      </c>
      <c r="G33" s="95"/>
      <c r="H33" s="95"/>
      <c r="I33" s="95"/>
      <c r="J33" s="95"/>
    </row>
    <row r="34" spans="1:10" ht="15" x14ac:dyDescent="0.25">
      <c r="A34" s="20">
        <v>3.9215686274509803E-3</v>
      </c>
      <c r="B34" s="20">
        <v>3.9215686274509803E-3</v>
      </c>
      <c r="C34" s="20">
        <v>3.9215686274509803E-3</v>
      </c>
      <c r="D34" s="20">
        <v>1.9607843137254902E-3</v>
      </c>
      <c r="E34" s="41"/>
      <c r="F34" s="39">
        <v>0.15</v>
      </c>
      <c r="G34" s="95"/>
      <c r="H34" s="95" t="s">
        <v>124</v>
      </c>
      <c r="I34" s="95"/>
      <c r="J34" s="95"/>
    </row>
    <row r="35" spans="1:10" ht="15" x14ac:dyDescent="0.25">
      <c r="A35" s="20">
        <v>3.9215686274509803E-3</v>
      </c>
      <c r="B35" s="20">
        <v>1.9607843137254902E-3</v>
      </c>
      <c r="C35" s="20">
        <v>1.9607843137254902E-3</v>
      </c>
      <c r="D35" s="20">
        <v>0.40588235294117597</v>
      </c>
      <c r="E35" s="41"/>
      <c r="F35" s="39">
        <v>0.3</v>
      </c>
      <c r="G35" s="95"/>
      <c r="H35" s="95"/>
      <c r="I35" s="95"/>
      <c r="J35" s="95"/>
    </row>
    <row r="36" spans="1:10" ht="15" x14ac:dyDescent="0.25">
      <c r="A36" s="20">
        <v>3.9215686274509803E-3</v>
      </c>
      <c r="B36" s="20">
        <v>5.8823529411764696E-3</v>
      </c>
      <c r="C36" s="20">
        <v>8.8235294117647106E-2</v>
      </c>
      <c r="D36" s="20">
        <v>0.99215686274509796</v>
      </c>
      <c r="E36" s="41"/>
      <c r="F36" s="39">
        <v>0.45</v>
      </c>
      <c r="G36" s="95"/>
      <c r="H36" s="95"/>
      <c r="I36" s="95"/>
      <c r="J36" s="95"/>
    </row>
    <row r="37" spans="1:10" ht="15" x14ac:dyDescent="0.25">
      <c r="A37" s="20">
        <v>5.8823529411764696E-3</v>
      </c>
      <c r="B37" s="20">
        <v>5.8823529411764696E-3</v>
      </c>
      <c r="C37" s="20">
        <v>0.69411764705882395</v>
      </c>
      <c r="D37" s="20">
        <v>0.99607843137254903</v>
      </c>
      <c r="E37" s="41"/>
      <c r="F37" s="39">
        <v>0.6</v>
      </c>
      <c r="G37" s="95"/>
      <c r="H37" s="95"/>
      <c r="I37" s="95"/>
      <c r="J37" s="95"/>
    </row>
    <row r="38" spans="1:10" ht="15" x14ac:dyDescent="0.25">
      <c r="A38" s="20">
        <v>5.8823529411764696E-3</v>
      </c>
      <c r="B38" s="20">
        <v>1.9607843137254902E-3</v>
      </c>
      <c r="C38" s="20">
        <v>0.97058823529411797</v>
      </c>
      <c r="D38" s="20">
        <v>0.99411764705882399</v>
      </c>
      <c r="E38" s="41"/>
      <c r="F38" s="39">
        <v>0.75</v>
      </c>
      <c r="G38" s="95"/>
      <c r="H38" s="95"/>
      <c r="I38" s="95"/>
      <c r="J38" s="95"/>
    </row>
    <row r="39" spans="1:10" ht="15" x14ac:dyDescent="0.25">
      <c r="A39" s="20">
        <v>9.8039215686274508E-3</v>
      </c>
      <c r="B39" s="20">
        <v>5.8823529411764696E-3</v>
      </c>
      <c r="C39" s="20">
        <v>0.99019607843137303</v>
      </c>
      <c r="D39" s="20">
        <v>0.99803921568627496</v>
      </c>
      <c r="E39" s="41"/>
      <c r="F39" s="39">
        <v>0.9</v>
      </c>
      <c r="G39" s="95"/>
      <c r="H39" s="95"/>
      <c r="I39" s="95"/>
      <c r="J39" s="95"/>
    </row>
    <row r="40" spans="1:10" ht="15" x14ac:dyDescent="0.25">
      <c r="A40" s="20">
        <v>7.8431372549019607E-3</v>
      </c>
      <c r="B40" s="20">
        <v>1.1764705882352899E-2</v>
      </c>
      <c r="C40" s="20">
        <v>0.99411764705882399</v>
      </c>
      <c r="D40" s="20">
        <v>0.99607843137254903</v>
      </c>
      <c r="E40" s="41"/>
      <c r="F40" s="39">
        <v>1.05</v>
      </c>
      <c r="G40" s="95"/>
      <c r="H40" s="95"/>
      <c r="I40" s="95"/>
      <c r="J40" s="95"/>
    </row>
    <row r="41" spans="1:10" ht="15" x14ac:dyDescent="0.25">
      <c r="A41" s="20">
        <v>7.8431372549019607E-3</v>
      </c>
      <c r="B41" s="20">
        <v>7.0588235294117604E-2</v>
      </c>
      <c r="C41" s="20">
        <v>0.99215686274509796</v>
      </c>
      <c r="D41" s="20">
        <v>0.99607843137254903</v>
      </c>
      <c r="E41" s="41"/>
      <c r="F41" s="39">
        <v>1.2</v>
      </c>
      <c r="G41" s="95"/>
      <c r="H41" s="95"/>
      <c r="I41" s="95"/>
      <c r="J41" s="95"/>
    </row>
    <row r="42" spans="1:10" ht="15" x14ac:dyDescent="0.25">
      <c r="A42" s="20">
        <v>5.8823529411764696E-3</v>
      </c>
      <c r="B42" s="20">
        <v>0.24509803921568599</v>
      </c>
      <c r="C42" s="20">
        <v>0.99411764705882399</v>
      </c>
      <c r="D42" s="20">
        <v>0.99607843137254903</v>
      </c>
      <c r="E42" s="41"/>
      <c r="F42" s="39">
        <v>1.35</v>
      </c>
      <c r="G42" s="95"/>
      <c r="H42" s="95"/>
      <c r="I42" s="95"/>
      <c r="J42" s="95"/>
    </row>
    <row r="43" spans="1:10" ht="15" x14ac:dyDescent="0.25">
      <c r="A43" s="20">
        <v>7.8431372549019607E-3</v>
      </c>
      <c r="B43" s="20">
        <v>0.50196078431372504</v>
      </c>
      <c r="C43" s="20">
        <v>0.99607843137254903</v>
      </c>
      <c r="D43" s="20">
        <v>0.99803921568627496</v>
      </c>
      <c r="E43" s="41"/>
      <c r="F43" s="39">
        <v>1.5</v>
      </c>
      <c r="G43" s="95"/>
      <c r="H43" s="95"/>
      <c r="I43" s="95"/>
      <c r="J43" s="95"/>
    </row>
    <row r="44" spans="1:10" ht="15" x14ac:dyDescent="0.25">
      <c r="A44" s="20">
        <v>1.9607843137254902E-3</v>
      </c>
      <c r="B44" s="20">
        <v>0.73725490196078403</v>
      </c>
      <c r="C44" s="20">
        <v>0.99803921568627496</v>
      </c>
      <c r="D44" s="20">
        <v>0.99803921568627496</v>
      </c>
      <c r="E44" s="41"/>
      <c r="F44" s="39">
        <v>1.65</v>
      </c>
      <c r="G44" s="95"/>
      <c r="H44" s="95"/>
      <c r="I44" s="95"/>
      <c r="J44" s="95"/>
    </row>
    <row r="45" spans="1:10" ht="15" x14ac:dyDescent="0.25">
      <c r="A45" s="20">
        <v>5.8823529411764696E-3</v>
      </c>
      <c r="B45" s="20">
        <v>0.88431372549019605</v>
      </c>
      <c r="C45" s="20">
        <v>0.99607843137254903</v>
      </c>
      <c r="D45" s="20">
        <v>0.99411764705882399</v>
      </c>
      <c r="E45" s="41"/>
      <c r="F45" s="39">
        <v>1.8</v>
      </c>
      <c r="G45" s="95"/>
      <c r="H45" s="95"/>
      <c r="I45" s="95"/>
      <c r="J45" s="95"/>
    </row>
    <row r="46" spans="1:10" ht="15" x14ac:dyDescent="0.25">
      <c r="A46" s="20">
        <v>7.8431372549019607E-3</v>
      </c>
      <c r="B46" s="20">
        <v>0.95098039215686303</v>
      </c>
      <c r="C46" s="20">
        <v>0.99607843137254903</v>
      </c>
      <c r="D46" s="20">
        <v>0.99215686274509796</v>
      </c>
      <c r="E46" s="41"/>
      <c r="F46" s="39">
        <v>1.95</v>
      </c>
      <c r="G46" s="95"/>
      <c r="H46" s="95"/>
      <c r="I46" s="95"/>
      <c r="J46" s="95"/>
    </row>
    <row r="47" spans="1:10" ht="15" x14ac:dyDescent="0.25">
      <c r="A47" s="20">
        <v>2.9411764705882401E-2</v>
      </c>
      <c r="B47" s="20">
        <v>0.98235294117647098</v>
      </c>
      <c r="C47" s="20">
        <v>0.99803921568627496</v>
      </c>
      <c r="D47" s="20">
        <v>1</v>
      </c>
      <c r="E47" s="41"/>
      <c r="F47" s="39">
        <v>2.1</v>
      </c>
      <c r="G47" s="95"/>
      <c r="H47" s="95"/>
      <c r="I47" s="95"/>
      <c r="J47" s="95"/>
    </row>
    <row r="48" spans="1:10" ht="15" x14ac:dyDescent="0.25">
      <c r="A48" s="20">
        <v>7.2549019607843102E-2</v>
      </c>
      <c r="B48" s="20">
        <v>0.99215686274509796</v>
      </c>
      <c r="C48" s="20">
        <v>0.99803921568627496</v>
      </c>
      <c r="D48" s="20">
        <v>1</v>
      </c>
      <c r="E48" s="41"/>
      <c r="F48" s="39">
        <v>2.25</v>
      </c>
      <c r="G48" s="95"/>
      <c r="H48" s="95"/>
      <c r="I48" s="95"/>
      <c r="J48" s="95"/>
    </row>
    <row r="49" spans="1:10" ht="15" x14ac:dyDescent="0.25">
      <c r="A49" s="20">
        <v>0.152941176470588</v>
      </c>
      <c r="B49" s="20">
        <v>0.99411764705882399</v>
      </c>
      <c r="C49" s="20">
        <v>0.99803921568627496</v>
      </c>
      <c r="D49" s="20">
        <v>0.99607843137254903</v>
      </c>
      <c r="E49" s="41"/>
      <c r="F49" s="39">
        <v>2.4</v>
      </c>
      <c r="G49" s="95"/>
      <c r="H49" s="95"/>
      <c r="I49" s="95"/>
      <c r="J49" s="95"/>
    </row>
    <row r="50" spans="1:10" ht="15" x14ac:dyDescent="0.25">
      <c r="A50" s="20">
        <v>0.27647058823529402</v>
      </c>
      <c r="B50" s="20">
        <v>0.99411764705882399</v>
      </c>
      <c r="C50" s="20">
        <v>0.99803921568627496</v>
      </c>
      <c r="D50" s="20">
        <v>0.99411764705882399</v>
      </c>
      <c r="E50" s="41"/>
      <c r="F50" s="39">
        <v>2.5499999999999998</v>
      </c>
      <c r="G50" s="95"/>
      <c r="H50" s="95"/>
      <c r="I50" s="95"/>
      <c r="J50" s="95"/>
    </row>
    <row r="51" spans="1:10" ht="15" x14ac:dyDescent="0.25">
      <c r="A51" s="20">
        <v>0.41176470588235298</v>
      </c>
      <c r="B51" s="20">
        <v>1</v>
      </c>
      <c r="C51" s="20">
        <v>0.99803921568627496</v>
      </c>
      <c r="D51" s="20">
        <v>0.99607843137254903</v>
      </c>
      <c r="E51" s="41"/>
      <c r="F51" s="39">
        <v>2.7</v>
      </c>
      <c r="G51" s="95"/>
      <c r="H51" s="95"/>
      <c r="I51" s="95"/>
      <c r="J51" s="95"/>
    </row>
    <row r="52" spans="1:10" ht="15" x14ac:dyDescent="0.25">
      <c r="A52" s="20">
        <v>0.55098039215686301</v>
      </c>
      <c r="B52" s="20">
        <v>0.99607843137254903</v>
      </c>
      <c r="C52" s="20">
        <v>0.99607843137254903</v>
      </c>
      <c r="D52" s="20">
        <v>0.99411764705882399</v>
      </c>
      <c r="E52" s="41"/>
      <c r="F52" s="39">
        <v>2.85</v>
      </c>
      <c r="G52" s="95"/>
      <c r="H52" s="95"/>
      <c r="I52" s="95"/>
      <c r="J52" s="95"/>
    </row>
    <row r="53" spans="1:10" ht="15" x14ac:dyDescent="0.25">
      <c r="A53" s="50">
        <v>0.67450980392156901</v>
      </c>
      <c r="B53" s="50">
        <v>0.99803921568627496</v>
      </c>
      <c r="C53" s="50">
        <v>0.99803921568627496</v>
      </c>
      <c r="D53" s="50">
        <v>0.99607843137254903</v>
      </c>
      <c r="E53" s="49"/>
      <c r="F53" s="39">
        <v>3</v>
      </c>
      <c r="G53" s="95"/>
      <c r="H53" s="95"/>
      <c r="I53" s="95"/>
      <c r="J53" s="95"/>
    </row>
    <row r="54" spans="1:10" ht="15" x14ac:dyDescent="0.25">
      <c r="A54" s="20">
        <v>3.5273368606701899E-3</v>
      </c>
      <c r="B54" s="20">
        <v>3.5273368606701899E-3</v>
      </c>
      <c r="C54" s="20">
        <v>3.5273368606701899E-3</v>
      </c>
      <c r="D54" s="20">
        <v>0.19576719576719601</v>
      </c>
      <c r="E54" s="41"/>
      <c r="F54" s="39">
        <v>0.15</v>
      </c>
      <c r="G54" s="95"/>
      <c r="H54" s="95" t="s">
        <v>125</v>
      </c>
      <c r="I54" s="95"/>
      <c r="J54" s="95"/>
    </row>
    <row r="55" spans="1:10" ht="15" x14ac:dyDescent="0.25">
      <c r="A55" s="20">
        <v>3.5273368606701899E-3</v>
      </c>
      <c r="B55" s="20">
        <v>5.2910052910052898E-3</v>
      </c>
      <c r="C55" s="20">
        <v>0.67724867724867699</v>
      </c>
      <c r="D55" s="20">
        <v>0.99294532627865995</v>
      </c>
      <c r="E55" s="41"/>
      <c r="F55" s="39">
        <v>0.3</v>
      </c>
      <c r="G55" s="95"/>
      <c r="H55" s="95"/>
      <c r="I55" s="95"/>
      <c r="J55" s="95"/>
    </row>
    <row r="56" spans="1:10" ht="15" x14ac:dyDescent="0.25">
      <c r="A56" s="20">
        <v>3.5273368606701899E-3</v>
      </c>
      <c r="B56" s="20">
        <v>1.7636684303350999E-3</v>
      </c>
      <c r="C56" s="20">
        <v>0.99647266313933003</v>
      </c>
      <c r="D56" s="20">
        <v>0.99823633156966496</v>
      </c>
      <c r="E56" s="41"/>
      <c r="F56" s="39">
        <v>0.45</v>
      </c>
      <c r="G56" s="95"/>
      <c r="H56" s="95"/>
      <c r="I56" s="95"/>
      <c r="J56" s="95"/>
    </row>
    <row r="57" spans="1:10" ht="15" x14ac:dyDescent="0.25">
      <c r="A57" s="20">
        <v>1.7636684303350999E-3</v>
      </c>
      <c r="B57" s="20">
        <v>3.5273368606701903E-2</v>
      </c>
      <c r="C57" s="20">
        <v>0.99118165784832402</v>
      </c>
      <c r="D57" s="20">
        <v>0.99823633156966496</v>
      </c>
      <c r="E57" s="41"/>
      <c r="F57" s="39">
        <v>0.6</v>
      </c>
      <c r="G57" s="95"/>
      <c r="H57" s="95"/>
      <c r="I57" s="95"/>
      <c r="J57" s="95"/>
    </row>
    <row r="58" spans="1:10" ht="15" x14ac:dyDescent="0.25">
      <c r="A58" s="20">
        <v>3.5273368606701899E-3</v>
      </c>
      <c r="B58" s="20">
        <v>0.81657848324515003</v>
      </c>
      <c r="C58" s="20">
        <v>0.99118165784832402</v>
      </c>
      <c r="D58" s="20">
        <v>0.99823633156966496</v>
      </c>
      <c r="E58" s="41"/>
      <c r="F58" s="39">
        <v>0.75</v>
      </c>
      <c r="G58" s="95"/>
      <c r="H58" s="95"/>
      <c r="I58" s="95"/>
      <c r="J58" s="95"/>
    </row>
    <row r="59" spans="1:10" ht="15" x14ac:dyDescent="0.25">
      <c r="A59" s="20">
        <v>3.5273368606701899E-3</v>
      </c>
      <c r="B59" s="20">
        <v>0.96825396825396803</v>
      </c>
      <c r="C59" s="20">
        <v>0.99294532627865995</v>
      </c>
      <c r="D59" s="20">
        <v>0.99647266313933003</v>
      </c>
      <c r="E59" s="41"/>
      <c r="F59" s="39">
        <v>0.9</v>
      </c>
      <c r="G59" s="95"/>
      <c r="H59" s="95"/>
      <c r="I59" s="95"/>
      <c r="J59" s="95"/>
    </row>
    <row r="60" spans="1:10" ht="15" x14ac:dyDescent="0.25">
      <c r="A60" s="20">
        <v>1.7636684303350999E-3</v>
      </c>
      <c r="B60" s="20">
        <v>0.99470899470899499</v>
      </c>
      <c r="C60" s="20">
        <v>0.99294532627865995</v>
      </c>
      <c r="D60" s="20">
        <v>0.99823633156966496</v>
      </c>
      <c r="E60" s="41"/>
      <c r="F60" s="39">
        <v>1.05</v>
      </c>
      <c r="G60" s="95"/>
      <c r="H60" s="95"/>
      <c r="I60" s="95"/>
      <c r="J60" s="95"/>
    </row>
    <row r="61" spans="1:10" ht="15" x14ac:dyDescent="0.25">
      <c r="A61" s="20">
        <v>1.58730158730159E-2</v>
      </c>
      <c r="B61" s="20">
        <v>0.99470899470899499</v>
      </c>
      <c r="C61" s="20">
        <v>0.99647266313933003</v>
      </c>
      <c r="D61" s="20">
        <v>0.99823633156966496</v>
      </c>
      <c r="E61" s="41"/>
      <c r="F61" s="39">
        <v>1.2</v>
      </c>
      <c r="G61" s="95"/>
      <c r="H61" s="95"/>
      <c r="I61" s="95"/>
      <c r="J61" s="95"/>
    </row>
    <row r="62" spans="1:10" ht="15" x14ac:dyDescent="0.25">
      <c r="A62" s="20">
        <v>7.9365079365079402E-2</v>
      </c>
      <c r="B62" s="20">
        <v>0.99647266313933003</v>
      </c>
      <c r="C62" s="20">
        <v>0.99647266313933003</v>
      </c>
      <c r="D62" s="20">
        <v>1</v>
      </c>
      <c r="E62" s="41"/>
      <c r="F62" s="39">
        <v>1.35</v>
      </c>
      <c r="G62" s="95"/>
      <c r="H62" s="95"/>
      <c r="I62" s="95"/>
      <c r="J62" s="95"/>
    </row>
    <row r="63" spans="1:10" ht="15" x14ac:dyDescent="0.25">
      <c r="A63" s="20">
        <v>0.238095238095238</v>
      </c>
      <c r="B63" s="20">
        <v>0.99823633156966496</v>
      </c>
      <c r="C63" s="20">
        <v>0.99823633156966496</v>
      </c>
      <c r="D63" s="20">
        <v>1</v>
      </c>
      <c r="E63" s="41"/>
      <c r="F63" s="39">
        <v>1.5</v>
      </c>
      <c r="G63" s="95"/>
      <c r="H63" s="95"/>
      <c r="I63" s="95"/>
      <c r="J63" s="95"/>
    </row>
    <row r="64" spans="1:10" ht="15" x14ac:dyDescent="0.25">
      <c r="A64" s="20">
        <v>0.45679012345678999</v>
      </c>
      <c r="B64" s="20">
        <v>0.99647266313933003</v>
      </c>
      <c r="C64" s="20">
        <v>0.99470899470899499</v>
      </c>
      <c r="D64" s="20">
        <v>0.99470899470899499</v>
      </c>
      <c r="E64" s="41"/>
      <c r="F64" s="39">
        <v>1.65</v>
      </c>
      <c r="G64" s="95"/>
      <c r="H64" s="95"/>
      <c r="I64" s="95"/>
      <c r="J64" s="95"/>
    </row>
    <row r="65" spans="1:10" ht="15" x14ac:dyDescent="0.25">
      <c r="A65" s="20">
        <v>0.68783068783068801</v>
      </c>
      <c r="B65" s="20">
        <v>0.99647266313933003</v>
      </c>
      <c r="C65" s="20">
        <v>0.99647266313933003</v>
      </c>
      <c r="D65" s="20">
        <v>0.99470899470899499</v>
      </c>
      <c r="E65" s="41"/>
      <c r="F65" s="39">
        <v>1.8</v>
      </c>
      <c r="G65" s="95"/>
      <c r="H65" s="95"/>
      <c r="I65" s="95"/>
      <c r="J65" s="95"/>
    </row>
    <row r="66" spans="1:10" ht="15" x14ac:dyDescent="0.25">
      <c r="A66" s="20">
        <v>0.84479717813051103</v>
      </c>
      <c r="B66" s="20">
        <v>0.99647266313933003</v>
      </c>
      <c r="C66" s="20">
        <v>0.99823633156966496</v>
      </c>
      <c r="D66" s="20">
        <v>0.99294532627865995</v>
      </c>
      <c r="E66" s="41"/>
      <c r="F66" s="39">
        <v>1.95</v>
      </c>
      <c r="G66" s="95"/>
      <c r="H66" s="95"/>
      <c r="I66" s="95"/>
      <c r="J66" s="95"/>
    </row>
    <row r="67" spans="1:10" ht="15" x14ac:dyDescent="0.25">
      <c r="A67" s="20">
        <v>0.93474426807760103</v>
      </c>
      <c r="B67" s="20">
        <v>0.99647266313933003</v>
      </c>
      <c r="C67" s="20">
        <v>0.99823633156966496</v>
      </c>
      <c r="D67" s="20">
        <v>0.99294532627865995</v>
      </c>
      <c r="E67" s="41"/>
      <c r="F67" s="39">
        <v>2.1</v>
      </c>
      <c r="G67" s="95"/>
      <c r="H67" s="95"/>
      <c r="I67" s="95"/>
      <c r="J67" s="95"/>
    </row>
    <row r="68" spans="1:10" ht="15" x14ac:dyDescent="0.25">
      <c r="A68" s="20">
        <v>0.97001763668430296</v>
      </c>
      <c r="B68" s="20">
        <v>1</v>
      </c>
      <c r="C68" s="20">
        <v>0.99823633156966496</v>
      </c>
      <c r="D68" s="20">
        <v>0.99647266313933003</v>
      </c>
      <c r="E68" s="41"/>
      <c r="F68" s="39">
        <v>2.25</v>
      </c>
      <c r="G68" s="95"/>
      <c r="H68" s="95"/>
      <c r="I68" s="95"/>
      <c r="J68" s="95"/>
    </row>
    <row r="69" spans="1:10" ht="15" x14ac:dyDescent="0.25">
      <c r="A69" s="20">
        <v>0.98941798941798897</v>
      </c>
      <c r="B69" s="20">
        <v>0.99823633156966496</v>
      </c>
      <c r="C69" s="20">
        <v>0.99470899470899499</v>
      </c>
      <c r="D69" s="20">
        <v>0.99647266313933003</v>
      </c>
      <c r="E69" s="41"/>
      <c r="F69" s="39">
        <v>2.4</v>
      </c>
      <c r="G69" s="95"/>
      <c r="H69" s="95"/>
      <c r="I69" s="95"/>
      <c r="J69" s="95"/>
    </row>
    <row r="70" spans="1:10" ht="15" x14ac:dyDescent="0.25">
      <c r="A70" s="20">
        <v>0.99647266313933003</v>
      </c>
      <c r="B70" s="20">
        <v>0.99823633156966496</v>
      </c>
      <c r="C70" s="20">
        <v>0.99647266313933003</v>
      </c>
      <c r="D70" s="20">
        <v>0.99823633156966496</v>
      </c>
      <c r="E70" s="41"/>
      <c r="F70" s="39">
        <v>2.5499999999999998</v>
      </c>
      <c r="G70" s="95"/>
      <c r="H70" s="95"/>
      <c r="I70" s="95"/>
      <c r="J70" s="95"/>
    </row>
    <row r="71" spans="1:10" ht="15" x14ac:dyDescent="0.25">
      <c r="A71" s="20">
        <v>0.99823633156966496</v>
      </c>
      <c r="B71" s="20">
        <v>0.99823633156966496</v>
      </c>
      <c r="C71" s="20">
        <v>0.99647266313933003</v>
      </c>
      <c r="D71" s="20">
        <v>0.99470899470899499</v>
      </c>
      <c r="E71" s="41"/>
      <c r="F71" s="39">
        <v>2.7</v>
      </c>
      <c r="G71" s="95"/>
      <c r="H71" s="95"/>
      <c r="I71" s="95"/>
      <c r="J71" s="95"/>
    </row>
    <row r="72" spans="1:10" ht="15" x14ac:dyDescent="0.25">
      <c r="A72" s="20">
        <v>0.99823633156966496</v>
      </c>
      <c r="B72" s="20">
        <v>0.99647266313933003</v>
      </c>
      <c r="C72" s="20">
        <v>0.99647266313933003</v>
      </c>
      <c r="D72" s="20">
        <v>1</v>
      </c>
      <c r="E72" s="41"/>
      <c r="F72" s="39">
        <v>2.85</v>
      </c>
      <c r="G72" s="95"/>
      <c r="H72" s="95"/>
      <c r="I72" s="95"/>
      <c r="J72" s="95"/>
    </row>
    <row r="73" spans="1:10" ht="15" x14ac:dyDescent="0.25">
      <c r="A73" s="50">
        <v>0.99647266313933003</v>
      </c>
      <c r="B73" s="49"/>
      <c r="C73" s="50">
        <v>0.99823633156966496</v>
      </c>
      <c r="D73" s="50">
        <v>0.99823633156966496</v>
      </c>
      <c r="E73" s="41"/>
      <c r="F73" s="39">
        <v>3</v>
      </c>
      <c r="G73" s="95"/>
      <c r="H73" s="95"/>
      <c r="I73" s="95"/>
      <c r="J73" s="95"/>
    </row>
    <row r="74" spans="1:10" ht="15" x14ac:dyDescent="0.25">
      <c r="A74" s="20">
        <v>3.5273368606701899E-3</v>
      </c>
      <c r="B74" s="20">
        <v>1.7636684303350999E-3</v>
      </c>
      <c r="C74" s="20">
        <v>0</v>
      </c>
      <c r="D74" s="20">
        <v>2.1164021164021201E-2</v>
      </c>
      <c r="E74" s="41"/>
      <c r="F74" s="39">
        <v>0.15</v>
      </c>
      <c r="G74" s="95"/>
      <c r="H74" s="95" t="s">
        <v>126</v>
      </c>
      <c r="I74" s="95"/>
      <c r="J74" s="95"/>
    </row>
    <row r="75" spans="1:10" ht="15" x14ac:dyDescent="0.25">
      <c r="A75" s="20">
        <v>3.5273368606701899E-3</v>
      </c>
      <c r="B75" s="20">
        <v>3.5273368606701899E-3</v>
      </c>
      <c r="C75" s="20">
        <v>0.223985890652557</v>
      </c>
      <c r="D75" s="20">
        <v>0.99118165784832402</v>
      </c>
      <c r="E75" s="41"/>
      <c r="F75" s="39">
        <v>0.3</v>
      </c>
      <c r="G75" s="95"/>
      <c r="H75" s="95"/>
      <c r="I75" s="95"/>
      <c r="J75" s="95"/>
    </row>
    <row r="76" spans="1:10" ht="15" x14ac:dyDescent="0.25">
      <c r="A76" s="20">
        <v>3.5273368606701899E-3</v>
      </c>
      <c r="B76" s="20">
        <v>1.7636684303350999E-3</v>
      </c>
      <c r="C76" s="20">
        <v>0.96472663139329795</v>
      </c>
      <c r="D76" s="20">
        <v>0.99294532627865995</v>
      </c>
      <c r="E76" s="41"/>
      <c r="F76" s="39">
        <v>0.45</v>
      </c>
      <c r="G76" s="95"/>
      <c r="H76" s="95"/>
      <c r="I76" s="95"/>
      <c r="J76" s="95"/>
    </row>
    <row r="77" spans="1:10" ht="15" x14ac:dyDescent="0.25">
      <c r="A77" s="20">
        <v>1.7636684303350999E-3</v>
      </c>
      <c r="B77" s="20">
        <v>1.7636684303350999E-3</v>
      </c>
      <c r="C77" s="20">
        <v>0.99823633156966496</v>
      </c>
      <c r="D77" s="20">
        <v>0.99470899470899499</v>
      </c>
      <c r="E77" s="41"/>
      <c r="F77" s="39">
        <v>0.6</v>
      </c>
      <c r="G77" s="95"/>
      <c r="H77" s="95"/>
      <c r="I77" s="95"/>
      <c r="J77" s="95"/>
    </row>
    <row r="78" spans="1:10" ht="15" x14ac:dyDescent="0.25">
      <c r="A78" s="20">
        <v>3.5273368606701899E-3</v>
      </c>
      <c r="B78" s="20">
        <v>3.1746031746031703E-2</v>
      </c>
      <c r="C78" s="20">
        <v>0.99647266313933003</v>
      </c>
      <c r="D78" s="20">
        <v>0.99470899470899499</v>
      </c>
      <c r="E78" s="41"/>
      <c r="F78" s="39">
        <v>0.75</v>
      </c>
      <c r="G78" s="95"/>
      <c r="H78" s="95"/>
      <c r="I78" s="95"/>
      <c r="J78" s="95"/>
    </row>
    <row r="79" spans="1:10" ht="15" x14ac:dyDescent="0.25">
      <c r="A79" s="20">
        <v>3.5273368606701899E-3</v>
      </c>
      <c r="B79" s="20">
        <v>0.26102292768959401</v>
      </c>
      <c r="C79" s="20">
        <v>0.99470899470899499</v>
      </c>
      <c r="D79" s="20">
        <v>0.99470899470899499</v>
      </c>
      <c r="E79" s="41"/>
      <c r="F79" s="39">
        <v>0.9</v>
      </c>
      <c r="G79" s="95"/>
      <c r="H79" s="95"/>
      <c r="I79" s="95"/>
      <c r="J79" s="95"/>
    </row>
    <row r="80" spans="1:10" ht="15" x14ac:dyDescent="0.25">
      <c r="A80" s="20">
        <v>1.7636684303350999E-3</v>
      </c>
      <c r="B80" s="20">
        <v>0.65432098765432101</v>
      </c>
      <c r="C80" s="20">
        <v>0.99823633156966496</v>
      </c>
      <c r="D80" s="20">
        <v>0.99470899470899499</v>
      </c>
      <c r="E80" s="41"/>
      <c r="F80" s="39">
        <v>1.05</v>
      </c>
      <c r="G80" s="95"/>
      <c r="H80" s="95"/>
      <c r="I80" s="95"/>
      <c r="J80" s="95"/>
    </row>
    <row r="81" spans="1:10" ht="15" x14ac:dyDescent="0.25">
      <c r="A81" s="20">
        <v>3.5273368606701899E-3</v>
      </c>
      <c r="B81" s="20">
        <v>0.89594356261022901</v>
      </c>
      <c r="C81" s="20">
        <v>0.99823633156966496</v>
      </c>
      <c r="D81" s="20">
        <v>0.99647266313933003</v>
      </c>
      <c r="E81" s="41"/>
      <c r="F81" s="39">
        <v>1.2</v>
      </c>
      <c r="G81" s="95"/>
      <c r="H81" s="95"/>
      <c r="I81" s="95"/>
      <c r="J81" s="95"/>
    </row>
    <row r="82" spans="1:10" ht="15" x14ac:dyDescent="0.25">
      <c r="A82" s="20">
        <v>1.7636684303350999E-3</v>
      </c>
      <c r="B82" s="20">
        <v>0.97707231040564402</v>
      </c>
      <c r="C82" s="20">
        <v>0.99294532627865995</v>
      </c>
      <c r="D82" s="20">
        <v>0.99647266313933003</v>
      </c>
      <c r="E82" s="41"/>
      <c r="F82" s="39">
        <v>1.35</v>
      </c>
      <c r="G82" s="95"/>
      <c r="H82" s="95"/>
      <c r="I82" s="95"/>
      <c r="J82" s="95"/>
    </row>
    <row r="83" spans="1:10" ht="15" x14ac:dyDescent="0.25">
      <c r="A83" s="20">
        <v>3.5273368606701899E-3</v>
      </c>
      <c r="B83" s="20">
        <v>0.99470899470899499</v>
      </c>
      <c r="C83" s="20">
        <v>0.99294532627865995</v>
      </c>
      <c r="D83" s="20">
        <v>0.99647266313933003</v>
      </c>
      <c r="E83" s="41"/>
      <c r="F83" s="39">
        <v>1.5</v>
      </c>
      <c r="G83" s="95"/>
      <c r="H83" s="95"/>
      <c r="I83" s="95"/>
      <c r="J83" s="95"/>
    </row>
    <row r="84" spans="1:10" ht="15" x14ac:dyDescent="0.25">
      <c r="A84" s="20">
        <v>1.58730158730159E-2</v>
      </c>
      <c r="B84" s="20">
        <v>0.99647266313933003</v>
      </c>
      <c r="C84" s="20">
        <v>0.99823633156966496</v>
      </c>
      <c r="D84" s="20">
        <v>0.99294532627865995</v>
      </c>
      <c r="E84" s="41"/>
      <c r="F84" s="39">
        <v>1.65</v>
      </c>
      <c r="G84" s="95"/>
      <c r="H84" s="95"/>
      <c r="I84" s="95"/>
      <c r="J84" s="95"/>
    </row>
    <row r="85" spans="1:10" ht="15" x14ac:dyDescent="0.25">
      <c r="A85" s="20">
        <v>5.1146384479717803E-2</v>
      </c>
      <c r="B85" s="20">
        <v>0.99823633156966496</v>
      </c>
      <c r="C85" s="20">
        <v>0.99470899470899499</v>
      </c>
      <c r="D85" s="20">
        <v>0.99647266313933003</v>
      </c>
      <c r="E85" s="41"/>
      <c r="F85" s="39">
        <v>1.8</v>
      </c>
      <c r="G85" s="95"/>
      <c r="H85" s="95"/>
      <c r="I85" s="95"/>
      <c r="J85" s="95"/>
    </row>
    <row r="86" spans="1:10" ht="15" x14ac:dyDescent="0.25">
      <c r="A86" s="20">
        <v>0.137566137566138</v>
      </c>
      <c r="B86" s="20">
        <v>0.99647266313933003</v>
      </c>
      <c r="C86" s="20">
        <v>0.99647266313933003</v>
      </c>
      <c r="D86" s="20">
        <v>0.99647266313933003</v>
      </c>
      <c r="E86" s="41"/>
      <c r="F86" s="39">
        <v>1.95</v>
      </c>
      <c r="G86" s="95"/>
      <c r="H86" s="95"/>
      <c r="I86" s="95"/>
      <c r="J86" s="95"/>
    </row>
    <row r="87" spans="1:10" ht="15" x14ac:dyDescent="0.25">
      <c r="A87" s="20">
        <v>0.29100529100529099</v>
      </c>
      <c r="B87" s="20">
        <v>0.99647266313933003</v>
      </c>
      <c r="C87" s="20">
        <v>0.99647266313933003</v>
      </c>
      <c r="D87" s="20">
        <v>0.99294532627865995</v>
      </c>
      <c r="E87" s="41"/>
      <c r="F87" s="39">
        <v>2.1</v>
      </c>
      <c r="G87" s="95"/>
      <c r="H87" s="95"/>
      <c r="I87" s="95"/>
      <c r="J87" s="95"/>
    </row>
    <row r="88" spans="1:10" ht="15" x14ac:dyDescent="0.25">
      <c r="A88" s="20">
        <v>0.44973544973544999</v>
      </c>
      <c r="B88" s="20">
        <v>0.99823633156966496</v>
      </c>
      <c r="C88" s="20">
        <v>0.99823633156966496</v>
      </c>
      <c r="D88" s="20">
        <v>0.99294532627865995</v>
      </c>
      <c r="E88" s="41"/>
      <c r="F88" s="39">
        <v>2.25</v>
      </c>
      <c r="G88" s="95"/>
      <c r="H88" s="95"/>
      <c r="I88" s="95"/>
      <c r="J88" s="95"/>
    </row>
    <row r="89" spans="1:10" ht="15" x14ac:dyDescent="0.25">
      <c r="A89" s="20">
        <v>0.62610229276895901</v>
      </c>
      <c r="B89" s="20">
        <v>0.99823633156966496</v>
      </c>
      <c r="C89" s="20">
        <v>0.99823633156966496</v>
      </c>
      <c r="D89" s="20">
        <v>0.99294532627865995</v>
      </c>
      <c r="E89" s="41"/>
      <c r="F89" s="39">
        <v>2.4</v>
      </c>
      <c r="G89" s="95"/>
      <c r="H89" s="95"/>
      <c r="I89" s="95"/>
      <c r="J89" s="95"/>
    </row>
    <row r="90" spans="1:10" ht="15" x14ac:dyDescent="0.25">
      <c r="A90" s="20">
        <v>0.76895943562610203</v>
      </c>
      <c r="B90" s="20">
        <v>0.99470899470899499</v>
      </c>
      <c r="C90" s="20">
        <v>1</v>
      </c>
      <c r="D90" s="20">
        <v>0.99470899470899499</v>
      </c>
      <c r="E90" s="41"/>
      <c r="F90" s="39">
        <v>2.5499999999999998</v>
      </c>
      <c r="G90" s="95"/>
      <c r="H90" s="95"/>
      <c r="I90" s="95"/>
      <c r="J90" s="95"/>
    </row>
    <row r="91" spans="1:10" ht="15" x14ac:dyDescent="0.25">
      <c r="A91" s="20">
        <v>0.86419753086419704</v>
      </c>
      <c r="B91" s="20">
        <v>0.99118165784832402</v>
      </c>
      <c r="C91" s="20">
        <v>0.99647266313933003</v>
      </c>
      <c r="D91" s="20">
        <v>0.99294532627865995</v>
      </c>
      <c r="E91" s="41"/>
      <c r="F91" s="39">
        <v>2.7</v>
      </c>
      <c r="G91" s="95"/>
      <c r="H91" s="95"/>
      <c r="I91" s="95"/>
      <c r="J91" s="95"/>
    </row>
    <row r="92" spans="1:10" ht="15" x14ac:dyDescent="0.25">
      <c r="A92" s="20">
        <v>0.92239858906525596</v>
      </c>
      <c r="B92" s="20">
        <v>0.99294532627865995</v>
      </c>
      <c r="C92" s="20">
        <v>0.99823633156966496</v>
      </c>
      <c r="D92" s="20">
        <v>0.99647266313933003</v>
      </c>
      <c r="E92" s="41"/>
      <c r="F92" s="39">
        <v>2.85</v>
      </c>
      <c r="G92" s="95"/>
      <c r="H92" s="95"/>
      <c r="I92" s="95"/>
      <c r="J92" s="95"/>
    </row>
    <row r="93" spans="1:10" ht="15" x14ac:dyDescent="0.25">
      <c r="A93" s="52">
        <v>0.95590828924162297</v>
      </c>
      <c r="B93" s="52">
        <v>0.99294532627865995</v>
      </c>
      <c r="C93" s="52">
        <v>0.99647266313933003</v>
      </c>
      <c r="D93" s="52">
        <v>0.99823633156966496</v>
      </c>
      <c r="E93" s="44"/>
      <c r="F93" s="37">
        <v>3</v>
      </c>
      <c r="G93" s="95"/>
      <c r="H93" s="95"/>
      <c r="I93" s="95"/>
      <c r="J93" s="95"/>
    </row>
  </sheetData>
  <mergeCells count="16">
    <mergeCell ref="G2:G7"/>
    <mergeCell ref="I8:I9"/>
    <mergeCell ref="J8:J9"/>
    <mergeCell ref="H10:H13"/>
    <mergeCell ref="H34:H53"/>
    <mergeCell ref="I10:I13"/>
    <mergeCell ref="J10:J13"/>
    <mergeCell ref="I2:I7"/>
    <mergeCell ref="J2:J7"/>
    <mergeCell ref="H2:H7"/>
    <mergeCell ref="H54:H73"/>
    <mergeCell ref="H74:H93"/>
    <mergeCell ref="I14:I93"/>
    <mergeCell ref="J14:J93"/>
    <mergeCell ref="G14:G93"/>
    <mergeCell ref="H14:H33"/>
  </mergeCells>
  <phoneticPr fontId="1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5"/>
  <sheetViews>
    <sheetView workbookViewId="0">
      <selection activeCell="G22" sqref="G22"/>
    </sheetView>
  </sheetViews>
  <sheetFormatPr defaultRowHeight="13.5" x14ac:dyDescent="0.15"/>
  <cols>
    <col min="1" max="1" width="14" customWidth="1"/>
    <col min="2" max="4" width="17.75" customWidth="1"/>
    <col min="5" max="5" width="17.875" customWidth="1"/>
  </cols>
  <sheetData>
    <row r="1" spans="1:9" x14ac:dyDescent="0.1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</row>
    <row r="2" spans="1:9" ht="15" x14ac:dyDescent="0.15">
      <c r="A2" s="1">
        <v>0</v>
      </c>
      <c r="B2" s="1">
        <v>0.02</v>
      </c>
      <c r="C2" s="1">
        <v>0.12</v>
      </c>
      <c r="D2" s="1">
        <v>0.11</v>
      </c>
      <c r="E2" s="1">
        <v>0.75</v>
      </c>
      <c r="F2" s="1">
        <v>6</v>
      </c>
      <c r="H2" s="96" t="s">
        <v>16</v>
      </c>
      <c r="I2" s="96">
        <v>2017</v>
      </c>
    </row>
    <row r="3" spans="1:9" ht="15" x14ac:dyDescent="0.15">
      <c r="A3" s="1">
        <v>0</v>
      </c>
      <c r="B3" s="1">
        <v>0.11</v>
      </c>
      <c r="C3" s="1">
        <v>0.43</v>
      </c>
      <c r="D3" s="1">
        <v>0.32</v>
      </c>
      <c r="E3" s="1">
        <v>0.14000000000000001</v>
      </c>
      <c r="F3" s="1">
        <v>7</v>
      </c>
      <c r="H3" s="96"/>
      <c r="I3" s="96"/>
    </row>
    <row r="4" spans="1:9" ht="15" x14ac:dyDescent="0.15">
      <c r="A4" s="1">
        <v>0</v>
      </c>
      <c r="B4" s="1">
        <v>0.01</v>
      </c>
      <c r="C4" s="1">
        <v>0.09</v>
      </c>
      <c r="D4" s="1">
        <v>0.12</v>
      </c>
      <c r="E4" s="1">
        <v>0.78</v>
      </c>
      <c r="F4" s="1">
        <v>6</v>
      </c>
      <c r="H4" s="96"/>
      <c r="I4" s="96"/>
    </row>
    <row r="5" spans="1:9" ht="15" x14ac:dyDescent="0.15">
      <c r="A5" s="1">
        <v>0</v>
      </c>
      <c r="B5" s="1">
        <v>0.13</v>
      </c>
      <c r="C5" s="1">
        <v>0.54</v>
      </c>
      <c r="D5" s="1">
        <v>0.22</v>
      </c>
      <c r="E5" s="1">
        <v>0.11</v>
      </c>
      <c r="F5" s="1">
        <v>7</v>
      </c>
      <c r="H5" s="96"/>
      <c r="I5" s="96"/>
    </row>
    <row r="6" spans="1:9" ht="15" x14ac:dyDescent="0.15">
      <c r="A6" s="1">
        <v>7.0000000000000007E-2</v>
      </c>
      <c r="B6" s="1">
        <v>0.42</v>
      </c>
      <c r="C6" s="1">
        <v>0.35</v>
      </c>
      <c r="D6" s="1">
        <v>0.12</v>
      </c>
      <c r="E6" s="1">
        <v>0.04</v>
      </c>
      <c r="F6" s="1">
        <v>8</v>
      </c>
      <c r="H6" s="96"/>
      <c r="I6" s="96"/>
    </row>
    <row r="7" spans="1:9" ht="15" x14ac:dyDescent="0.15">
      <c r="A7" s="1">
        <v>0</v>
      </c>
      <c r="B7" s="1">
        <v>0</v>
      </c>
      <c r="C7" s="1">
        <v>5.2999999999999999E-2</v>
      </c>
      <c r="D7" s="1">
        <v>0.20599999999999999</v>
      </c>
      <c r="E7" s="1">
        <v>0.74099999999999999</v>
      </c>
      <c r="F7" s="1">
        <v>6</v>
      </c>
      <c r="G7" s="95" t="s">
        <v>23</v>
      </c>
      <c r="H7" s="96" t="s">
        <v>20</v>
      </c>
      <c r="I7" s="96">
        <v>2013</v>
      </c>
    </row>
    <row r="8" spans="1:9" ht="15" x14ac:dyDescent="0.15">
      <c r="A8" s="1">
        <v>0</v>
      </c>
      <c r="B8" s="1">
        <v>6.8000000000000005E-2</v>
      </c>
      <c r="C8" s="1">
        <v>0.2</v>
      </c>
      <c r="D8" s="1">
        <v>0.33800000000000002</v>
      </c>
      <c r="E8" s="1">
        <v>0.39400000000000002</v>
      </c>
      <c r="F8" s="1">
        <v>7</v>
      </c>
      <c r="G8" s="95"/>
      <c r="H8" s="96"/>
      <c r="I8" s="96"/>
    </row>
    <row r="9" spans="1:9" ht="15" x14ac:dyDescent="0.15">
      <c r="A9" s="1">
        <v>5.5E-2</v>
      </c>
      <c r="B9" s="1">
        <v>0.29399999999999998</v>
      </c>
      <c r="C9" s="1">
        <v>0.39800000000000002</v>
      </c>
      <c r="D9" s="1">
        <v>0.18</v>
      </c>
      <c r="E9" s="1">
        <v>7.2999999999999995E-2</v>
      </c>
      <c r="F9" s="1">
        <v>8</v>
      </c>
      <c r="G9" s="95"/>
      <c r="H9" s="96"/>
      <c r="I9" s="96"/>
    </row>
    <row r="10" spans="1:9" ht="15" x14ac:dyDescent="0.15">
      <c r="A10" s="1">
        <v>0.13500000000000001</v>
      </c>
      <c r="B10" s="1">
        <v>0.42899999999999999</v>
      </c>
      <c r="C10" s="1">
        <v>0.35099999999999998</v>
      </c>
      <c r="D10" s="1">
        <v>8.5000000000000006E-2</v>
      </c>
      <c r="E10" s="1">
        <v>0</v>
      </c>
      <c r="F10" s="1">
        <v>9</v>
      </c>
      <c r="G10" s="95"/>
      <c r="H10" s="96"/>
      <c r="I10" s="96"/>
    </row>
    <row r="11" spans="1:9" ht="15" x14ac:dyDescent="0.25">
      <c r="A11" s="5">
        <v>0</v>
      </c>
      <c r="B11" s="5">
        <v>0</v>
      </c>
      <c r="C11" s="5">
        <v>0.05</v>
      </c>
      <c r="D11" s="5">
        <v>0.42</v>
      </c>
      <c r="E11" s="5">
        <v>0.53</v>
      </c>
      <c r="F11" s="1">
        <v>6</v>
      </c>
      <c r="G11" s="96" t="s">
        <v>23</v>
      </c>
      <c r="H11" s="96" t="s">
        <v>24</v>
      </c>
      <c r="I11" s="96">
        <v>2008</v>
      </c>
    </row>
    <row r="12" spans="1:9" ht="15" x14ac:dyDescent="0.15">
      <c r="A12" s="1">
        <v>0</v>
      </c>
      <c r="B12" s="1">
        <v>0.03</v>
      </c>
      <c r="C12" s="1">
        <v>0.42</v>
      </c>
      <c r="D12" s="1">
        <v>0.41</v>
      </c>
      <c r="E12" s="1">
        <v>0.14000000000000001</v>
      </c>
      <c r="F12" s="1">
        <v>7</v>
      </c>
      <c r="G12" s="96"/>
      <c r="H12" s="96"/>
      <c r="I12" s="96"/>
    </row>
    <row r="13" spans="1:9" ht="15" x14ac:dyDescent="0.15">
      <c r="A13" s="1">
        <v>0.02</v>
      </c>
      <c r="B13" s="1">
        <v>0.28000000000000003</v>
      </c>
      <c r="C13" s="1">
        <v>0.54</v>
      </c>
      <c r="D13" s="1">
        <v>0.16</v>
      </c>
      <c r="E13" s="1">
        <v>0</v>
      </c>
      <c r="F13" s="1">
        <v>8</v>
      </c>
      <c r="G13" s="96"/>
      <c r="H13" s="96"/>
      <c r="I13" s="96"/>
    </row>
    <row r="14" spans="1:9" ht="15" x14ac:dyDescent="0.15">
      <c r="A14" s="1">
        <v>0.22</v>
      </c>
      <c r="B14" s="1">
        <v>0.49</v>
      </c>
      <c r="C14" s="1">
        <v>0.25</v>
      </c>
      <c r="D14" s="1">
        <v>0.04</v>
      </c>
      <c r="E14" s="1">
        <v>0</v>
      </c>
      <c r="F14" s="1">
        <v>9</v>
      </c>
      <c r="G14" s="96"/>
      <c r="H14" s="96"/>
      <c r="I14" s="96"/>
    </row>
    <row r="15" spans="1:9" ht="15" x14ac:dyDescent="0.15">
      <c r="A15" s="1">
        <v>0.72</v>
      </c>
      <c r="B15" s="1">
        <v>0.25</v>
      </c>
      <c r="C15" s="1">
        <v>0.03</v>
      </c>
      <c r="D15" s="1">
        <v>0</v>
      </c>
      <c r="E15" s="1">
        <v>0</v>
      </c>
      <c r="F15" s="1">
        <v>10</v>
      </c>
      <c r="G15" s="96"/>
      <c r="H15" s="96"/>
      <c r="I15" s="96"/>
    </row>
    <row r="16" spans="1:9" ht="15" x14ac:dyDescent="0.15">
      <c r="A16" s="19">
        <v>2.5000000000000001E-2</v>
      </c>
      <c r="B16" s="19">
        <v>0.16500000000000001</v>
      </c>
      <c r="C16" s="19">
        <v>0.22500000000000001</v>
      </c>
      <c r="D16" s="19">
        <v>0.26500000000000001</v>
      </c>
      <c r="E16" s="19">
        <v>0.32500000000000001</v>
      </c>
      <c r="F16" s="1">
        <v>6</v>
      </c>
      <c r="G16" s="96" t="s">
        <v>23</v>
      </c>
      <c r="H16" s="96" t="s">
        <v>32</v>
      </c>
      <c r="I16" s="96">
        <v>2009</v>
      </c>
    </row>
    <row r="17" spans="1:9" ht="15" x14ac:dyDescent="0.15">
      <c r="A17" s="19">
        <v>0.19</v>
      </c>
      <c r="B17" s="19">
        <v>0.26</v>
      </c>
      <c r="C17" s="19">
        <v>0.2</v>
      </c>
      <c r="D17" s="19">
        <v>0.185</v>
      </c>
      <c r="E17" s="19">
        <v>0.16500000000000001</v>
      </c>
      <c r="F17" s="1">
        <v>7</v>
      </c>
      <c r="G17" s="96"/>
      <c r="H17" s="96"/>
      <c r="I17" s="96"/>
    </row>
    <row r="18" spans="1:9" ht="15" x14ac:dyDescent="0.15">
      <c r="A18" s="19">
        <v>0.375</v>
      </c>
      <c r="B18" s="19">
        <v>0.27</v>
      </c>
      <c r="C18" s="19">
        <v>0.16500000000000001</v>
      </c>
      <c r="D18" s="19">
        <v>0.12</v>
      </c>
      <c r="E18" s="19">
        <v>7.0000000000000007E-2</v>
      </c>
      <c r="F18" s="1">
        <v>8</v>
      </c>
      <c r="G18" s="96"/>
      <c r="H18" s="96"/>
      <c r="I18" s="96"/>
    </row>
    <row r="19" spans="1:9" ht="15" x14ac:dyDescent="0.15">
      <c r="A19" s="19">
        <v>0.5</v>
      </c>
      <c r="B19" s="19">
        <v>0.25</v>
      </c>
      <c r="C19" s="19">
        <v>0.14000000000000001</v>
      </c>
      <c r="D19" s="19">
        <v>8.5000000000000006E-2</v>
      </c>
      <c r="E19" s="19">
        <v>2.5000000000000001E-2</v>
      </c>
      <c r="F19" s="1">
        <v>9</v>
      </c>
      <c r="G19" s="96"/>
      <c r="H19" s="96"/>
      <c r="I19" s="96"/>
    </row>
    <row r="20" spans="1:9" ht="15" x14ac:dyDescent="0.15">
      <c r="A20" s="19">
        <v>0.73499999999999999</v>
      </c>
      <c r="B20" s="19">
        <v>0.17499999999999999</v>
      </c>
      <c r="C20" s="19">
        <v>7.4999999999999997E-2</v>
      </c>
      <c r="D20" s="19">
        <v>1.4999999999999999E-2</v>
      </c>
      <c r="E20" s="19">
        <v>0</v>
      </c>
      <c r="F20" s="1">
        <v>10</v>
      </c>
      <c r="G20" s="96"/>
      <c r="H20" s="96"/>
      <c r="I20" s="96"/>
    </row>
    <row r="21" spans="1:9" ht="15" x14ac:dyDescent="0.15">
      <c r="A21" s="1">
        <v>0</v>
      </c>
      <c r="B21" s="1">
        <v>0</v>
      </c>
      <c r="C21" s="1">
        <v>0.08</v>
      </c>
      <c r="D21" s="1">
        <v>0.22</v>
      </c>
      <c r="E21" s="1">
        <v>0.7</v>
      </c>
      <c r="F21" s="1">
        <v>6</v>
      </c>
      <c r="H21" s="96" t="s">
        <v>44</v>
      </c>
      <c r="I21" s="96">
        <v>2014</v>
      </c>
    </row>
    <row r="22" spans="1:9" ht="15" x14ac:dyDescent="0.15">
      <c r="A22" s="1">
        <v>0.06</v>
      </c>
      <c r="B22" s="1">
        <v>0.11</v>
      </c>
      <c r="C22" s="1">
        <v>0.16</v>
      </c>
      <c r="D22" s="1">
        <v>0.37</v>
      </c>
      <c r="E22" s="1">
        <v>0.3</v>
      </c>
      <c r="F22" s="1">
        <v>7</v>
      </c>
      <c r="H22" s="96"/>
      <c r="I22" s="96"/>
    </row>
    <row r="23" spans="1:9" ht="15" x14ac:dyDescent="0.15">
      <c r="A23" s="1">
        <v>0.25</v>
      </c>
      <c r="B23" s="1">
        <v>0.35</v>
      </c>
      <c r="C23" s="1">
        <v>0.21</v>
      </c>
      <c r="D23" s="1">
        <v>0.1</v>
      </c>
      <c r="E23" s="1">
        <v>0.09</v>
      </c>
      <c r="F23" s="1">
        <v>8</v>
      </c>
      <c r="H23" s="96"/>
      <c r="I23" s="96"/>
    </row>
    <row r="24" spans="1:9" ht="15" x14ac:dyDescent="0.15">
      <c r="A24" s="1">
        <v>0.49</v>
      </c>
      <c r="B24" s="1">
        <v>0.35</v>
      </c>
      <c r="C24" s="1">
        <v>0.16</v>
      </c>
      <c r="D24" s="1">
        <v>0</v>
      </c>
      <c r="E24" s="1">
        <v>0</v>
      </c>
      <c r="F24" s="1">
        <v>9</v>
      </c>
      <c r="H24" s="96"/>
      <c r="I24" s="96"/>
    </row>
    <row r="25" spans="1:9" ht="15" x14ac:dyDescent="0.15">
      <c r="A25" s="1">
        <v>0.81</v>
      </c>
      <c r="B25" s="1">
        <v>0.19</v>
      </c>
      <c r="C25" s="1">
        <v>0</v>
      </c>
      <c r="D25" s="1">
        <v>0</v>
      </c>
      <c r="E25" s="1">
        <v>0</v>
      </c>
      <c r="F25" s="1">
        <v>10</v>
      </c>
      <c r="H25" s="96"/>
      <c r="I25" s="96"/>
    </row>
  </sheetData>
  <mergeCells count="13">
    <mergeCell ref="G11:G15"/>
    <mergeCell ref="H11:H15"/>
    <mergeCell ref="I11:I15"/>
    <mergeCell ref="H2:H6"/>
    <mergeCell ref="I2:I6"/>
    <mergeCell ref="H7:H10"/>
    <mergeCell ref="I7:I10"/>
    <mergeCell ref="G7:G10"/>
    <mergeCell ref="G16:G20"/>
    <mergeCell ref="H16:H20"/>
    <mergeCell ref="I16:I20"/>
    <mergeCell ref="H21:H25"/>
    <mergeCell ref="I21:I25"/>
  </mergeCells>
  <phoneticPr fontId="1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3"/>
  <sheetViews>
    <sheetView workbookViewId="0">
      <selection activeCell="I34" sqref="I34"/>
    </sheetView>
  </sheetViews>
  <sheetFormatPr defaultRowHeight="13.5" x14ac:dyDescent="0.15"/>
  <cols>
    <col min="1" max="1" width="13.625" customWidth="1"/>
    <col min="2" max="5" width="17.75" customWidth="1"/>
    <col min="8" max="8" width="12.125" customWidth="1"/>
  </cols>
  <sheetData>
    <row r="1" spans="1:9" x14ac:dyDescent="0.1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</row>
    <row r="2" spans="1:9" ht="15" x14ac:dyDescent="0.15">
      <c r="A2" s="1">
        <v>0</v>
      </c>
      <c r="B2" s="1">
        <v>0</v>
      </c>
      <c r="C2" s="1">
        <v>0.02</v>
      </c>
      <c r="D2" s="1">
        <v>0.13</v>
      </c>
      <c r="E2" s="1">
        <v>0.85</v>
      </c>
      <c r="F2" s="1">
        <v>6</v>
      </c>
      <c r="H2" s="95" t="s">
        <v>16</v>
      </c>
      <c r="I2" s="101">
        <v>2017</v>
      </c>
    </row>
    <row r="3" spans="1:9" ht="15" x14ac:dyDescent="0.15">
      <c r="A3" s="1">
        <v>0</v>
      </c>
      <c r="B3" s="1">
        <v>0</v>
      </c>
      <c r="C3" s="1">
        <v>0.18</v>
      </c>
      <c r="D3" s="1">
        <v>0.32</v>
      </c>
      <c r="E3" s="1">
        <v>0.5</v>
      </c>
      <c r="F3" s="1">
        <v>7</v>
      </c>
      <c r="H3" s="95"/>
      <c r="I3" s="101"/>
    </row>
    <row r="4" spans="1:9" ht="15" x14ac:dyDescent="0.15">
      <c r="A4" s="1">
        <v>0</v>
      </c>
      <c r="B4" s="1">
        <v>0</v>
      </c>
      <c r="C4" s="1">
        <v>0.06</v>
      </c>
      <c r="D4" s="1">
        <v>0.21</v>
      </c>
      <c r="E4" s="1">
        <v>0.73</v>
      </c>
      <c r="F4" s="1">
        <v>6</v>
      </c>
      <c r="H4" s="96" t="s">
        <v>41</v>
      </c>
      <c r="I4" s="96">
        <v>2013</v>
      </c>
    </row>
    <row r="5" spans="1:9" ht="15" x14ac:dyDescent="0.15">
      <c r="A5" s="1">
        <v>0</v>
      </c>
      <c r="B5" s="1">
        <v>0.04</v>
      </c>
      <c r="C5" s="1">
        <v>0.19</v>
      </c>
      <c r="D5" s="1">
        <v>0.32</v>
      </c>
      <c r="E5" s="1">
        <v>0.45</v>
      </c>
      <c r="F5" s="1">
        <v>7</v>
      </c>
      <c r="H5" s="96"/>
      <c r="I5" s="96"/>
    </row>
    <row r="6" spans="1:9" ht="15" x14ac:dyDescent="0.15">
      <c r="A6" s="19">
        <v>0.01</v>
      </c>
      <c r="B6" s="19">
        <v>0.19</v>
      </c>
      <c r="C6" s="19">
        <v>0.4</v>
      </c>
      <c r="D6" s="19">
        <v>0.33</v>
      </c>
      <c r="E6" s="19">
        <v>0.08</v>
      </c>
      <c r="F6" s="1">
        <v>8</v>
      </c>
      <c r="H6" s="96"/>
      <c r="I6" s="96"/>
    </row>
    <row r="7" spans="1:9" ht="15" x14ac:dyDescent="0.15">
      <c r="A7" s="19">
        <v>0.14000000000000001</v>
      </c>
      <c r="B7" s="19">
        <v>0.44</v>
      </c>
      <c r="C7" s="19">
        <v>0.28000000000000003</v>
      </c>
      <c r="D7" s="19">
        <v>0.14000000000000001</v>
      </c>
      <c r="E7" s="19">
        <v>0</v>
      </c>
      <c r="F7" s="1">
        <v>9</v>
      </c>
      <c r="H7" s="96"/>
      <c r="I7" s="96"/>
    </row>
    <row r="8" spans="1:9" ht="15" x14ac:dyDescent="0.15">
      <c r="A8" s="19">
        <v>0.28000000000000003</v>
      </c>
      <c r="B8" s="19">
        <v>0.46</v>
      </c>
      <c r="C8" s="19">
        <v>0.25</v>
      </c>
      <c r="D8" s="19">
        <v>0.01</v>
      </c>
      <c r="E8" s="19">
        <v>0</v>
      </c>
      <c r="F8" s="1">
        <v>10</v>
      </c>
      <c r="H8" s="96"/>
      <c r="I8" s="96"/>
    </row>
    <row r="9" spans="1:9" ht="15" x14ac:dyDescent="0.15">
      <c r="A9" s="19">
        <v>0</v>
      </c>
      <c r="B9" s="19">
        <v>0</v>
      </c>
      <c r="C9" s="19">
        <v>0.08</v>
      </c>
      <c r="D9" s="19">
        <v>0.22</v>
      </c>
      <c r="E9" s="19">
        <v>0.7</v>
      </c>
      <c r="F9" s="1">
        <v>6</v>
      </c>
      <c r="H9" s="96"/>
      <c r="I9" s="96"/>
    </row>
    <row r="10" spans="1:9" ht="15" x14ac:dyDescent="0.15">
      <c r="A10" s="19">
        <v>0</v>
      </c>
      <c r="B10" s="19">
        <v>7.0000000000000007E-2</v>
      </c>
      <c r="C10" s="19">
        <v>0.22</v>
      </c>
      <c r="D10" s="19">
        <v>0.3</v>
      </c>
      <c r="E10" s="19">
        <v>0.41</v>
      </c>
      <c r="F10" s="1">
        <v>7</v>
      </c>
      <c r="H10" s="96"/>
      <c r="I10" s="96"/>
    </row>
    <row r="11" spans="1:9" ht="15" x14ac:dyDescent="0.15">
      <c r="A11" s="19">
        <v>0.06</v>
      </c>
      <c r="B11" s="19">
        <v>0.23</v>
      </c>
      <c r="C11" s="19">
        <v>0.44</v>
      </c>
      <c r="D11" s="19">
        <v>0.22</v>
      </c>
      <c r="E11" s="19">
        <v>0.05</v>
      </c>
      <c r="F11" s="1">
        <v>8</v>
      </c>
      <c r="H11" s="96"/>
      <c r="I11" s="96"/>
    </row>
    <row r="12" spans="1:9" ht="15" x14ac:dyDescent="0.15">
      <c r="A12" s="19">
        <v>0.17</v>
      </c>
      <c r="B12" s="19">
        <v>0.48</v>
      </c>
      <c r="C12" s="19">
        <v>0.3</v>
      </c>
      <c r="D12" s="19">
        <v>0.05</v>
      </c>
      <c r="E12" s="19">
        <v>0</v>
      </c>
      <c r="F12" s="1">
        <v>9</v>
      </c>
      <c r="H12" s="96"/>
      <c r="I12" s="96"/>
    </row>
    <row r="13" spans="1:9" ht="15" x14ac:dyDescent="0.15">
      <c r="A13" s="19">
        <v>0.31</v>
      </c>
      <c r="B13" s="19">
        <v>0.49</v>
      </c>
      <c r="C13" s="19">
        <v>0.2</v>
      </c>
      <c r="D13" s="19">
        <v>0</v>
      </c>
      <c r="E13" s="19">
        <v>0</v>
      </c>
      <c r="F13" s="1">
        <v>10</v>
      </c>
      <c r="H13" s="96"/>
      <c r="I13" s="96"/>
    </row>
    <row r="14" spans="1:9" ht="15" x14ac:dyDescent="0.15">
      <c r="A14" s="19">
        <v>0</v>
      </c>
      <c r="B14" s="19">
        <v>0</v>
      </c>
      <c r="C14" s="19">
        <v>0.04</v>
      </c>
      <c r="D14" s="19">
        <v>0.15</v>
      </c>
      <c r="E14" s="19">
        <v>0.81</v>
      </c>
      <c r="F14" s="1">
        <v>6</v>
      </c>
      <c r="H14" s="96"/>
      <c r="I14" s="96"/>
    </row>
    <row r="15" spans="1:9" ht="15" x14ac:dyDescent="0.15">
      <c r="A15" s="19">
        <v>0</v>
      </c>
      <c r="B15" s="19">
        <v>0.02</v>
      </c>
      <c r="C15" s="19">
        <v>0.2</v>
      </c>
      <c r="D15" s="19">
        <v>0.3</v>
      </c>
      <c r="E15" s="19">
        <v>0.48</v>
      </c>
      <c r="F15" s="1">
        <v>7</v>
      </c>
      <c r="H15" s="96"/>
      <c r="I15" s="96"/>
    </row>
    <row r="16" spans="1:9" ht="15" x14ac:dyDescent="0.15">
      <c r="A16" s="19">
        <v>0</v>
      </c>
      <c r="B16" s="19">
        <v>0.16</v>
      </c>
      <c r="C16" s="19">
        <v>0.37</v>
      </c>
      <c r="D16" s="19">
        <v>0.35</v>
      </c>
      <c r="E16" s="19">
        <v>0.12</v>
      </c>
      <c r="F16" s="1">
        <v>8</v>
      </c>
      <c r="H16" s="96"/>
      <c r="I16" s="96"/>
    </row>
    <row r="17" spans="1:9" ht="15" x14ac:dyDescent="0.15">
      <c r="A17" s="19">
        <v>0.09</v>
      </c>
      <c r="B17" s="19">
        <v>0.41</v>
      </c>
      <c r="C17" s="19">
        <v>0.35</v>
      </c>
      <c r="D17" s="19">
        <v>0.14000000000000001</v>
      </c>
      <c r="E17" s="19">
        <v>0.01</v>
      </c>
      <c r="F17" s="1">
        <v>9</v>
      </c>
      <c r="H17" s="96"/>
      <c r="I17" s="96"/>
    </row>
    <row r="18" spans="1:9" ht="15" x14ac:dyDescent="0.15">
      <c r="A18" s="19">
        <v>0.22</v>
      </c>
      <c r="B18" s="19">
        <v>0.43</v>
      </c>
      <c r="C18" s="19">
        <v>0.28999999999999998</v>
      </c>
      <c r="D18" s="19">
        <v>0.06</v>
      </c>
      <c r="E18" s="19">
        <v>0</v>
      </c>
      <c r="F18" s="1">
        <v>10</v>
      </c>
      <c r="H18" s="96"/>
      <c r="I18" s="96"/>
    </row>
    <row r="19" spans="1:9" ht="15" x14ac:dyDescent="0.15">
      <c r="A19" s="1">
        <v>0</v>
      </c>
      <c r="B19" s="1">
        <v>0</v>
      </c>
      <c r="C19" s="1">
        <v>0.05</v>
      </c>
      <c r="D19" s="1">
        <v>0.23</v>
      </c>
      <c r="E19" s="1">
        <v>0.72</v>
      </c>
      <c r="F19" s="1">
        <v>6</v>
      </c>
      <c r="H19" s="95" t="s">
        <v>44</v>
      </c>
      <c r="I19" s="95">
        <v>2012</v>
      </c>
    </row>
    <row r="20" spans="1:9" ht="15" x14ac:dyDescent="0.15">
      <c r="A20" s="1">
        <v>0</v>
      </c>
      <c r="B20" s="1">
        <v>0.04</v>
      </c>
      <c r="C20" s="1">
        <v>0.21</v>
      </c>
      <c r="D20" s="1">
        <v>0.32</v>
      </c>
      <c r="E20" s="1">
        <v>0.43</v>
      </c>
      <c r="F20" s="1">
        <v>7</v>
      </c>
      <c r="H20" s="95"/>
      <c r="I20" s="95"/>
    </row>
    <row r="21" spans="1:9" ht="15" x14ac:dyDescent="0.15">
      <c r="A21" s="1">
        <v>0.01</v>
      </c>
      <c r="B21" s="1">
        <v>0.19</v>
      </c>
      <c r="C21" s="1">
        <v>0.39</v>
      </c>
      <c r="D21" s="1">
        <v>0.33</v>
      </c>
      <c r="E21" s="1">
        <v>0.08</v>
      </c>
      <c r="F21" s="1">
        <v>8</v>
      </c>
      <c r="H21" s="95"/>
      <c r="I21" s="95"/>
    </row>
    <row r="22" spans="1:9" ht="15" x14ac:dyDescent="0.15">
      <c r="A22" s="1">
        <v>0.13</v>
      </c>
      <c r="B22" s="1">
        <v>0.45</v>
      </c>
      <c r="C22" s="1">
        <v>0.3</v>
      </c>
      <c r="D22" s="1">
        <v>0.12</v>
      </c>
      <c r="E22" s="1">
        <v>0</v>
      </c>
      <c r="F22" s="1">
        <v>9</v>
      </c>
      <c r="H22" s="95"/>
      <c r="I22" s="95"/>
    </row>
    <row r="23" spans="1:9" ht="15" x14ac:dyDescent="0.15">
      <c r="A23" s="1">
        <v>0.26</v>
      </c>
      <c r="B23" s="1">
        <v>0.47</v>
      </c>
      <c r="C23" s="1">
        <v>0.26</v>
      </c>
      <c r="D23" s="1">
        <v>0.01</v>
      </c>
      <c r="E23" s="1">
        <v>0</v>
      </c>
      <c r="F23" s="1">
        <v>10</v>
      </c>
      <c r="H23" s="95"/>
      <c r="I23" s="95"/>
    </row>
    <row r="24" spans="1:9" ht="15" x14ac:dyDescent="0.15">
      <c r="A24" s="1">
        <v>0</v>
      </c>
      <c r="B24" s="1">
        <v>0</v>
      </c>
      <c r="C24" s="1">
        <v>0.04</v>
      </c>
      <c r="D24" s="1">
        <v>0.21</v>
      </c>
      <c r="E24" s="1">
        <v>0.75</v>
      </c>
      <c r="F24" s="1">
        <v>6</v>
      </c>
      <c r="H24" s="95"/>
      <c r="I24" s="95"/>
    </row>
    <row r="25" spans="1:9" ht="15" x14ac:dyDescent="0.15">
      <c r="A25" s="1">
        <v>0</v>
      </c>
      <c r="B25" s="1">
        <v>0.03</v>
      </c>
      <c r="C25" s="1">
        <v>0.19</v>
      </c>
      <c r="D25" s="1">
        <v>0.32</v>
      </c>
      <c r="E25" s="1">
        <v>0.46</v>
      </c>
      <c r="F25" s="1">
        <v>7</v>
      </c>
      <c r="H25" s="95"/>
      <c r="I25" s="95"/>
    </row>
    <row r="26" spans="1:9" ht="15" x14ac:dyDescent="0.15">
      <c r="A26" s="1">
        <v>5.0000000000000001E-3</v>
      </c>
      <c r="B26" s="1">
        <v>0.17499999999999999</v>
      </c>
      <c r="C26" s="1">
        <v>0.38</v>
      </c>
      <c r="D26" s="1">
        <v>0.34</v>
      </c>
      <c r="E26" s="1">
        <v>0.1</v>
      </c>
      <c r="F26" s="1">
        <v>8</v>
      </c>
      <c r="H26" s="95"/>
      <c r="I26" s="95"/>
    </row>
    <row r="27" spans="1:9" ht="15" x14ac:dyDescent="0.15">
      <c r="A27" s="1">
        <v>0.11</v>
      </c>
      <c r="B27" s="1">
        <v>0.44</v>
      </c>
      <c r="C27" s="1">
        <v>0.31</v>
      </c>
      <c r="D27" s="1">
        <v>0.14000000000000001</v>
      </c>
      <c r="E27" s="1">
        <v>0</v>
      </c>
      <c r="F27" s="1">
        <v>9</v>
      </c>
      <c r="H27" s="95"/>
      <c r="I27" s="95"/>
    </row>
    <row r="28" spans="1:9" ht="15" x14ac:dyDescent="0.15">
      <c r="A28" s="1">
        <v>0.24</v>
      </c>
      <c r="B28" s="1">
        <v>0.46</v>
      </c>
      <c r="C28" s="1">
        <v>0.3</v>
      </c>
      <c r="D28" s="1">
        <v>0</v>
      </c>
      <c r="E28" s="1">
        <v>0</v>
      </c>
      <c r="F28" s="1">
        <v>10</v>
      </c>
      <c r="H28" s="95"/>
      <c r="I28" s="95"/>
    </row>
    <row r="29" spans="1:9" ht="15" x14ac:dyDescent="0.15">
      <c r="A29" s="1">
        <v>0</v>
      </c>
      <c r="B29" s="1">
        <v>0</v>
      </c>
      <c r="C29" s="1">
        <v>0.05</v>
      </c>
      <c r="D29" s="1">
        <v>0.22</v>
      </c>
      <c r="E29" s="1">
        <v>0.73</v>
      </c>
      <c r="F29" s="1">
        <v>6</v>
      </c>
      <c r="H29" s="95"/>
      <c r="I29" s="95"/>
    </row>
    <row r="30" spans="1:9" ht="15" x14ac:dyDescent="0.15">
      <c r="A30" s="1">
        <v>0</v>
      </c>
      <c r="B30" s="1">
        <v>0.04</v>
      </c>
      <c r="C30" s="1">
        <v>0.2</v>
      </c>
      <c r="D30" s="1">
        <v>0.31</v>
      </c>
      <c r="E30" s="1">
        <v>0.45</v>
      </c>
      <c r="F30" s="1">
        <v>7</v>
      </c>
      <c r="H30" s="95"/>
      <c r="I30" s="95"/>
    </row>
    <row r="31" spans="1:9" ht="15" x14ac:dyDescent="0.15">
      <c r="A31" s="1">
        <v>5.0000000000000001E-3</v>
      </c>
      <c r="B31" s="1">
        <v>0.185</v>
      </c>
      <c r="C31" s="1">
        <v>0.39</v>
      </c>
      <c r="D31" s="1">
        <v>0.33</v>
      </c>
      <c r="E31" s="1">
        <v>0.09</v>
      </c>
      <c r="F31" s="1">
        <v>8</v>
      </c>
      <c r="H31" s="95"/>
      <c r="I31" s="95"/>
    </row>
    <row r="32" spans="1:9" ht="15" x14ac:dyDescent="0.15">
      <c r="A32" s="1">
        <v>0.12</v>
      </c>
      <c r="B32" s="1">
        <v>0.44</v>
      </c>
      <c r="C32" s="1">
        <v>0.32</v>
      </c>
      <c r="D32" s="1">
        <v>0.12</v>
      </c>
      <c r="E32" s="1">
        <v>0</v>
      </c>
      <c r="F32" s="1">
        <v>9</v>
      </c>
      <c r="H32" s="95"/>
      <c r="I32" s="95"/>
    </row>
    <row r="33" spans="1:9" ht="15" x14ac:dyDescent="0.15">
      <c r="A33" s="1">
        <v>0.25</v>
      </c>
      <c r="B33" s="1">
        <v>0.46</v>
      </c>
      <c r="C33" s="1">
        <v>0.28499999999999998</v>
      </c>
      <c r="D33" s="1">
        <v>5.0000000000000001E-3</v>
      </c>
      <c r="E33" s="1">
        <v>0</v>
      </c>
      <c r="F33" s="1">
        <v>10</v>
      </c>
      <c r="H33" s="95"/>
      <c r="I33" s="95"/>
    </row>
  </sheetData>
  <mergeCells count="6">
    <mergeCell ref="H2:H3"/>
    <mergeCell ref="I2:I3"/>
    <mergeCell ref="H4:H18"/>
    <mergeCell ref="I4:I18"/>
    <mergeCell ref="H19:H33"/>
    <mergeCell ref="I19:I33"/>
  </mergeCells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soil-wood</vt:lpstr>
      <vt:lpstr>brick-wood</vt:lpstr>
      <vt:lpstr>1_brick-concrete</vt:lpstr>
      <vt:lpstr>2_analytical_masonry</vt:lpstr>
      <vt:lpstr>3_RC</vt:lpstr>
      <vt:lpstr>4_analytical_RC</vt:lpstr>
      <vt:lpstr>industrial frame</vt:lpstr>
      <vt:lpstr>stone-wood</vt:lpstr>
      <vt:lpstr>Chuandou-timber</vt:lpstr>
      <vt:lpstr>wood</vt:lpstr>
      <vt:lpstr>stone</vt:lpstr>
      <vt:lpstr>soil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2019-06-10T13:22:26Z</dcterms:modified>
</cp:coreProperties>
</file>